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FIAT, TORNOS E EQUIPAMENTOS EM INOX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23/10/2020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=HYPERLINK("https://rossileiloes.com.br/lote/detalhe/62048", "001")</f>
      </c>
      <c r="B11" s="4" t="s">
        <f>=HYPERLINK("https://rossileiloes.com.br/lote/detalhe/62048", " Torno revólver Xervitt. Comprimento: 1,60m")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3.250,00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=HYPERLINK("https://rossileiloes.com.br/lote/detalhe/62049", "002")</f>
      </c>
      <c r="B12" s="4" t="s">
        <f>=HYPERLINK("https://rossileiloes.com.br/lote/detalhe/62049", " Torno mecânico Imor. 2,60m de comprimento e 2 metros de barramento")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17.500,00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=HYPERLINK("https://rossileiloes.com.br/lote/detalhe/62051", "003")</f>
      </c>
      <c r="B13" s="4" t="s">
        <f>=HYPERLINK("https://rossileiloes.com.br/lote/detalhe/62051", " Torno revólver Xervitt. Comprimento: 1,80m")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6.300,00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=HYPERLINK("https://rossileiloes.com.br/lote/detalhe/62050", "004")</f>
      </c>
      <c r="B14" s="4" t="s">
        <f>=HYPERLINK("https://rossileiloes.com.br/lote/detalhe/62050", " Lote com braçadeiras")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300,00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=HYPERLINK("https://rossileiloes.com.br/lote/detalhe/62052", "005")</f>
      </c>
      <c r="B15" s="4" t="s">
        <f>=HYPERLINK("https://rossileiloes.com.br/lote/detalhe/62052", " Refrigerador")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500,00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=HYPERLINK("https://rossileiloes.com.br/lote/detalhe/62058", "006")</f>
      </c>
      <c r="B16" s="4" t="s">
        <f>=HYPERLINK("https://rossileiloes.com.br/lote/detalhe/62058", " Refrigerador de carnes")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500,00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=HYPERLINK("https://rossileiloes.com.br/lote/detalhe/62056", "007")</f>
      </c>
      <c r="B17" s="4" t="s">
        <f>=HYPERLINK("https://rossileiloes.com.br/lote/detalhe/62056", " Descascador de batatas")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500,00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=HYPERLINK("https://rossileiloes.com.br/lote/detalhe/62055", "008")</f>
      </c>
      <c r="B18" s="4" t="s">
        <f>=HYPERLINK("https://rossileiloes.com.br/lote/detalhe/62055", " Liquidificador, pia em inox e uma mesa")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1.100,00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=HYPERLINK("https://rossileiloes.com.br/lote/detalhe/62062", "009")</f>
      </c>
      <c r="B19" s="4" t="s">
        <f>=HYPERLINK("https://rossileiloes.com.br/lote/detalhe/62062", " Armário em inox e 3 descansadores de pão")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900,00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=HYPERLINK("https://rossileiloes.com.br/lote/detalhe/62057", "010")</f>
      </c>
      <c r="B20" s="4" t="s">
        <f>=HYPERLINK("https://rossileiloes.com.br/lote/detalhe/62057", " 2 pias e 1 balcão em inox ")</f>
      </c>
      <c r="C20" s="4" t="inlineStr">
        <is>
          <t>Não vendido</t>
        </is>
      </c>
      <c r="D20" s="4" t="inlineStr">
        <is>
          <t>1</t>
        </is>
      </c>
      <c r="E20" s="5" t="inlineStr">
        <is>
          <t>500,00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=HYPERLINK("https://rossileiloes.com.br/lote/detalhe/62053", "011")</f>
      </c>
      <c r="B21" s="4" t="s">
        <f>=HYPERLINK("https://rossileiloes.com.br/lote/detalhe/62053", " Forno turbo gás")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1.500,00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=HYPERLINK("https://rossileiloes.com.br/lote/detalhe/62060", "012")</f>
      </c>
      <c r="B22" s="4" t="s">
        <f>=HYPERLINK("https://rossileiloes.com.br/lote/detalhe/62060", " Lote de motores. Aprox. 35 peças")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1.500,00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=HYPERLINK("https://rossileiloes.com.br/lote/detalhe/62064", "013")</f>
      </c>
      <c r="B23" s="4" t="s">
        <f>=HYPERLINK("https://rossileiloes.com.br/lote/detalhe/62064", " Máquina de lavar louças em inox 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2.250,00</t>
        </is>
      </c>
      <c r="F23" s="4" t="inlineStr">
        <is>
          <t>200.00</t>
        </is>
      </c>
    </row>
    <row collapsed="false" customFormat="false" customHeight="false" hidden="false" ht="12.1" outlineLevel="0" r="24">
      <c r="A24" s="5" t="s">
        <f>=HYPERLINK("https://rossileiloes.com.br/lote/detalhe/62065", "014")</f>
      </c>
      <c r="B24" s="4" t="s">
        <f>=HYPERLINK("https://rossileiloes.com.br/lote/detalhe/62065", " 3 prateleiras em inox")</f>
      </c>
      <c r="C24" s="4" t="inlineStr">
        <is>
          <t>Não vendido</t>
        </is>
      </c>
      <c r="D24" s="4" t="inlineStr">
        <is>
          <t>2</t>
        </is>
      </c>
      <c r="E24" s="5" t="inlineStr">
        <is>
          <t>600,00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=HYPERLINK("https://rossileiloes.com.br/lote/detalhe/62063", "015")</f>
      </c>
      <c r="B25" s="4" t="s">
        <f>=HYPERLINK("https://rossileiloes.com.br/lote/detalhe/62063", " Escorredor de óleo")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1.100,00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=HYPERLINK("https://rossileiloes.com.br/lote/detalhe/62059", "016")</f>
      </c>
      <c r="B26" s="4" t="s">
        <f>=HYPERLINK("https://rossileiloes.com.br/lote/detalhe/62059", " Lavador de cozinha industrial em inox")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3.750,00</t>
        </is>
      </c>
      <c r="F26" s="4" t="inlineStr">
        <is>
          <t>200.00</t>
        </is>
      </c>
    </row>
    <row collapsed="false" customFormat="false" customHeight="false" hidden="false" ht="12.1" outlineLevel="0" r="27">
      <c r="A27" s="5" t="s">
        <f>=HYPERLINK("https://rossileiloes.com.br/lote/detalhe/62061", "017")</f>
      </c>
      <c r="B27" s="4" t="s">
        <f>=HYPERLINK("https://rossileiloes.com.br/lote/detalhe/62061", " Fatiador de legumes")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250,00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=HYPERLINK("https://rossileiloes.com.br/lote/detalhe/62054", "018")</f>
      </c>
      <c r="B28" s="4" t="s">
        <f>=HYPERLINK("https://rossileiloes.com.br/lote/detalhe/62054", " Lote de bandejas e panelas em alumínio e inox 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6.000,00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=HYPERLINK("https://rossileiloes.com.br/lote/detalhe/62071", "019")</f>
      </c>
      <c r="B29" s="4" t="s">
        <f>=HYPERLINK("https://rossileiloes.com.br/lote/detalhe/62071", " 3 tanques e uma mesa em inox")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2.900,00</t>
        </is>
      </c>
      <c r="F29" s="4" t="inlineStr">
        <is>
          <t>200.00</t>
        </is>
      </c>
    </row>
    <row collapsed="false" customFormat="false" customHeight="false" hidden="false" ht="12.1" outlineLevel="0" r="30">
      <c r="A30" s="5" t="s">
        <f>=HYPERLINK("https://rossileiloes.com.br/lote/detalhe/62074", "020")</f>
      </c>
      <c r="B30" s="4" t="s">
        <f>=HYPERLINK("https://rossileiloes.com.br/lote/detalhe/62074", " Torno revólver Xervitt")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5.500,00</t>
        </is>
      </c>
      <c r="F30" s="4" t="inlineStr">
        <is>
          <t>200.00</t>
        </is>
      </c>
    </row>
    <row collapsed="false" customFormat="false" customHeight="false" hidden="false" ht="12.1" outlineLevel="0" r="31">
      <c r="A31" s="5" t="s">
        <f>=HYPERLINK("https://rossileiloes.com.br/lote/detalhe/62072", "021")</f>
      </c>
      <c r="B31" s="4" t="s">
        <f>=HYPERLINK("https://rossileiloes.com.br/lote/detalhe/62072", " Descascador de batatas")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300,00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=HYPERLINK("https://rossileiloes.com.br/lote/detalhe/62066", "022")</f>
      </c>
      <c r="B32" s="4" t="s">
        <f>=HYPERLINK("https://rossileiloes.com.br/lote/detalhe/62066", " Lavadora de roupas e secadora em inox 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3.700,00</t>
        </is>
      </c>
      <c r="F32" s="4" t="inlineStr">
        <is>
          <t>200.00</t>
        </is>
      </c>
    </row>
    <row collapsed="false" customFormat="false" customHeight="false" hidden="false" ht="12.1" outlineLevel="0" r="33">
      <c r="A33" s="5" t="s">
        <f>=HYPERLINK("https://rossileiloes.com.br/lote/detalhe/62069", "023")</f>
      </c>
      <c r="B33" s="4" t="s">
        <f>=HYPERLINK("https://rossileiloes.com.br/lote/detalhe/62069", " Máquina de lavar roupa industrial")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7.300,00</t>
        </is>
      </c>
      <c r="F33" s="4" t="inlineStr">
        <is>
          <t>200.00</t>
        </is>
      </c>
    </row>
    <row collapsed="false" customFormat="false" customHeight="false" hidden="false" ht="12.1" outlineLevel="0" r="34">
      <c r="A34" s="5" t="s">
        <f>=HYPERLINK("https://rossileiloes.com.br/lote/detalhe/62070", "024")</f>
      </c>
      <c r="B34" s="4" t="s">
        <f>=HYPERLINK("https://rossileiloes.com.br/lote/detalhe/62070", " Furadeira")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500,00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=HYPERLINK("https://rossileiloes.com.br/lote/detalhe/62073", "025")</f>
      </c>
      <c r="B35" s="4" t="s">
        <f>=HYPERLINK("https://rossileiloes.com.br/lote/detalhe/62073", " Cortador de gramas a gasolina")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750,00</t>
        </is>
      </c>
      <c r="F35" s="4" t="inlineStr">
        <is>
          <t>200.00</t>
        </is>
      </c>
    </row>
    <row collapsed="false" customFormat="false" customHeight="false" hidden="false" ht="12.1" outlineLevel="0" r="36">
      <c r="A36" s="5" t="s">
        <f>=HYPERLINK("https://rossileiloes.com.br/lote/detalhe/62068", "026")</f>
      </c>
      <c r="B36" s="4" t="s">
        <f>=HYPERLINK("https://rossileiloes.com.br/lote/detalhe/62068", " Máquina de imprimir camisetas")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500,00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=HYPERLINK("https://rossileiloes.com.br/lote/detalhe/62067", "027")</f>
      </c>
      <c r="B37" s="4" t="s">
        <f>=HYPERLINK("https://rossileiloes.com.br/lote/detalhe/62067", " Aparelho de ar condicionado")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900,00</t>
        </is>
      </c>
      <c r="F37" s="4" t="inlineStr">
        <is>
          <t>200.00</t>
        </is>
      </c>
    </row>
    <row collapsed="false" customFormat="false" customHeight="false" hidden="false" ht="12.1" outlineLevel="0" r="38">
      <c r="A38" s="5" t="s">
        <f>=HYPERLINK("https://rossileiloes.com.br/lote/detalhe/62075", "028")</f>
      </c>
      <c r="B38" s="4" t="s">
        <f>=HYPERLINK("https://rossileiloes.com.br/lote/detalhe/62075", " 3 enceredeiras industriais")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900,00</t>
        </is>
      </c>
      <c r="F38" s="4" t="inlineStr">
        <is>
          <t>200.00</t>
        </is>
      </c>
    </row>
    <row collapsed="false" customFormat="false" customHeight="false" hidden="false" ht="12.1" outlineLevel="0" r="39">
      <c r="A39" s="5" t="s">
        <f>=HYPERLINK("https://rossileiloes.com.br/lote/detalhe/62076", "029")</f>
      </c>
      <c r="B39" s="4" t="s">
        <f>=HYPERLINK("https://rossileiloes.com.br/lote/detalhe/62076", " Máquina de pintura")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1.250,00</t>
        </is>
      </c>
      <c r="F39" s="4" t="inlineStr">
        <is>
          <t>200.00</t>
        </is>
      </c>
    </row>
    <row collapsed="false" customFormat="false" customHeight="false" hidden="false" ht="12.1" outlineLevel="0" r="40">
      <c r="A40" s="5" t="s">
        <f>=HYPERLINK("https://rossileiloes.com.br/lote/detalhe/62078", "030")</f>
      </c>
      <c r="B40" s="4" t="s">
        <f>=HYPERLINK("https://rossileiloes.com.br/lote/detalhe/62078", " Massageador relax")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300,00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=HYPERLINK("https://rossileiloes.com.br/lote/detalhe/62077", "031")</f>
      </c>
      <c r="B41" s="4" t="s">
        <f>=HYPERLINK("https://rossileiloes.com.br/lote/detalhe/62077", " Compressor de ar")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700,00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=HYPERLINK("https://rossileiloes.com.br/lote/detalhe/62079", "032")</f>
      </c>
      <c r="B42" s="4" t="s">
        <f>=HYPERLINK("https://rossileiloes.com.br/lote/detalhe/62079", " Serra de disco completa")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1.500,00</t>
        </is>
      </c>
      <c r="F42" s="4" t="inlineStr">
        <is>
          <t>200.00</t>
        </is>
      </c>
    </row>
    <row collapsed="false" customFormat="false" customHeight="false" hidden="false" ht="12.1" outlineLevel="0" r="43">
      <c r="A43" s="5" t="s">
        <f>=HYPERLINK("https://rossileiloes.com.br/lote/detalhe/62080", "033")</f>
      </c>
      <c r="B43" s="4" t="s">
        <f>=HYPERLINK("https://rossileiloes.com.br/lote/detalhe/62080", " Balança e impressora")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500,00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=HYPERLINK("https://rossileiloes.com.br/lote/detalhe/62081", "034")</f>
      </c>
      <c r="B44" s="4" t="s">
        <f>=HYPERLINK("https://rossileiloes.com.br/lote/detalhe/62081", " Lavadora de roupas industrial")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8.300,00</t>
        </is>
      </c>
      <c r="F44" s="4" t="inlineStr">
        <is>
          <t>200.00</t>
        </is>
      </c>
    </row>
    <row collapsed="false" customFormat="false" customHeight="false" hidden="false" ht="12.1" outlineLevel="0" r="45">
      <c r="A45" s="5" t="s">
        <f>=HYPERLINK("https://rossileiloes.com.br/lote/detalhe/62082", "035")</f>
      </c>
      <c r="B45" s="4" t="s">
        <f>=HYPERLINK("https://rossileiloes.com.br/lote/detalhe/62082", " FIAT OGGI CS. ANO 1984/1984. Gasolina.")</f>
      </c>
      <c r="C45" s="4" t="inlineStr">
        <is>
          <t>Vendido</t>
        </is>
      </c>
      <c r="D45" s="4" t="inlineStr">
        <is>
          <t>2</t>
        </is>
      </c>
      <c r="E45" s="5" t="inlineStr">
        <is>
          <t>9.000,00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=HYPERLINK("https://rossileiloes.com.br/lote/detalhe/62306", "036")</f>
      </c>
      <c r="B46" s="4" t="s">
        <f>=HYPERLINK("https://rossileiloes.com.br/lote/detalhe/62306", "Furadeira Radial 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23.000,00</t>
        </is>
      </c>
      <c r="F46" s="4" t="inlineStr">
        <is>
          <t>200.00</t>
        </is>
      </c>
    </row>
    <row collapsed="false" customFormat="false" customHeight="false" hidden="false" ht="12.1" outlineLevel="0" r="47">
      <c r="A47" s="5" t="s">
        <f>=HYPERLINK("https://rossileiloes.com.br/lote/detalhe/64017", "037")</f>
      </c>
      <c r="B47" s="4" t="s">
        <f>=HYPERLINK("https://rossileiloes.com.br/lote/detalhe/64017", "INJETORA PIC")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17.500,00</t>
        </is>
      </c>
      <c r="F47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2026-06-06T22:09:19.00Z</dcterms:created>
  <dc:creator>Tellks Tecnologia</dc:creator>
  <cp:revision>0</cp:revision>
</cp:coreProperties>
</file>