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EM INOX, TORNOS, ESTEIRAS, MOINHOS, GERADORES E MAIS EM S.B.C.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08/06/2021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=HYPERLINK("https://rossileiloes.com.br/lote/detalhe/83715", "000")</f>
      </c>
      <c r="B11" s="4" t="s">
        <f>=HYPERLINK("https://rossileiloes.com.br/lote/detalhe/83715", "Moinhos p/ tinta 3 cilindros horizontal")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=HYPERLINK("https://rossileiloes.com.br/lote/detalhe/86447", "001")</f>
      </c>
      <c r="B12" s="4" t="s">
        <f>=HYPERLINK("https://rossileiloes.com.br/lote/detalhe/86447", " 4 brocas medida 9/16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=HYPERLINK("https://rossileiloes.com.br/lote/detalhe/86445", "002")</f>
      </c>
      <c r="B13" s="4" t="s">
        <f>=HYPERLINK("https://rossileiloes.com.br/lote/detalhe/86445", "Juntas e graxetas")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=HYPERLINK("https://rossileiloes.com.br/lote/detalhe/86448", "003")</f>
      </c>
      <c r="B14" s="4" t="s">
        <f>=HYPERLINK("https://rossileiloes.com.br/lote/detalhe/86448", " Frange propileno")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=HYPERLINK("https://rossileiloes.com.br/lote/detalhe/83698", "004")</f>
      </c>
      <c r="B15" s="4" t="s">
        <f>=HYPERLINK("https://rossileiloes.com.br/lote/detalhe/83698", "1 coletor de pó")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=HYPERLINK("https://rossileiloes.com.br/lote/detalhe/83720", "005")</f>
      </c>
      <c r="B16" s="4" t="s">
        <f>=HYPERLINK("https://rossileiloes.com.br/lote/detalhe/83720", "2 bombas palheta")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=HYPERLINK("https://rossileiloes.com.br/lote/detalhe/83691", "006")</f>
      </c>
      <c r="B17" s="4" t="s">
        <f>=HYPERLINK("https://rossileiloes.com.br/lote/detalhe/83691", "Equipamento de pesca em bom estado - lista com descrição.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=HYPERLINK("https://rossileiloes.com.br/lote/detalhe/83721", "007")</f>
      </c>
      <c r="B18" s="4" t="s">
        <f>=HYPERLINK("https://rossileiloes.com.br/lote/detalhe/83721", "VENTOINHA")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=HYPERLINK("https://rossileiloes.com.br/lote/detalhe/83699", "008")</f>
      </c>
      <c r="B19" s="4" t="s">
        <f>=HYPERLINK("https://rossileiloes.com.br/lote/detalhe/83699", "02 caçambas para 1500 kilos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=HYPERLINK("https://rossileiloes.com.br/lote/detalhe/83695", "009")</f>
      </c>
      <c r="B20" s="4" t="s">
        <f>=HYPERLINK("https://rossileiloes.com.br/lote/detalhe/83695", " 1 moinho para plástico")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=HYPERLINK("https://rossileiloes.com.br/lote/detalhe/86446", "010")</f>
      </c>
      <c r="B21" s="4" t="s">
        <f>=HYPERLINK("https://rossileiloes.com.br/lote/detalhe/86446", " Painel de comando sem uso todo inox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16.550,00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=HYPERLINK("https://rossileiloes.com.br/lote/detalhe/86449", "011")</f>
      </c>
      <c r="B22" s="4" t="s">
        <f>=HYPERLINK("https://rossileiloes.com.br/lote/detalhe/86449", " Painel de comando sem uso todo inox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16.550,00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=HYPERLINK("https://rossileiloes.com.br/lote/detalhe/83749", "012")</f>
      </c>
      <c r="B23" s="4" t="s">
        <f>=HYPERLINK("https://rossileiloes.com.br/lote/detalhe/83749", "Microscópio marca Opiton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=HYPERLINK("https://rossileiloes.com.br/lote/detalhe/83751", "014")</f>
      </c>
      <c r="B24" s="4" t="s">
        <f>=HYPERLINK("https://rossileiloes.com.br/lote/detalhe/83751", "3 un. cortador grama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=HYPERLINK("https://rossileiloes.com.br/lote/detalhe/83656", "017")</f>
      </c>
      <c r="B25" s="4" t="s">
        <f>=HYPERLINK("https://rossileiloes.com.br/lote/detalhe/83656", " 2 exaustores")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=HYPERLINK("https://rossileiloes.com.br/lote/detalhe/83709", "021")</f>
      </c>
      <c r="B26" s="4" t="s">
        <f>=HYPERLINK("https://rossileiloes.com.br/lote/detalhe/83709", "Resfriador de ar comprimido")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=HYPERLINK("https://rossileiloes.com.br/lote/detalhe/83649", "023")</f>
      </c>
      <c r="B27" s="4" t="s">
        <f>=HYPERLINK("https://rossileiloes.com.br/lote/detalhe/83649", " VENTOINHA COM FILTRO")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=HYPERLINK("https://rossileiloes.com.br/lote/detalhe/83694", "024")</f>
      </c>
      <c r="B28" s="4" t="s">
        <f>=HYPERLINK("https://rossileiloes.com.br/lote/detalhe/83694", "120 Bolsas femininas diversas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=HYPERLINK("https://rossileiloes.com.br/lote/detalhe/84217", "027")</f>
      </c>
      <c r="B29" s="4" t="s">
        <f>=HYPERLINK("https://rossileiloes.com.br/lote/detalhe/84217", "Filtro manga com motor 10cv contendo 12 mangas")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=HYPERLINK("https://rossileiloes.com.br/lote/detalhe/83710", "028")</f>
      </c>
      <c r="B30" s="4" t="s">
        <f>=HYPERLINK("https://rossileiloes.com.br/lote/detalhe/83710", "FORNO")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=HYPERLINK("https://rossileiloes.com.br/lote/detalhe/83716", "029")</f>
      </c>
      <c r="B31" s="4" t="s">
        <f>=HYPERLINK("https://rossileiloes.com.br/lote/detalhe/83716", "1 reservatório de pvc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=HYPERLINK("https://rossileiloes.com.br/lote/detalhe/83717", "030")</f>
      </c>
      <c r="B32" s="4" t="s">
        <f>=HYPERLINK("https://rossileiloes.com.br/lote/detalhe/83717", "1 Bomba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=HYPERLINK("https://rossileiloes.com.br/lote/detalhe/83718", "031")</f>
      </c>
      <c r="B33" s="4" t="s">
        <f>=HYPERLINK("https://rossileiloes.com.br/lote/detalhe/83718", "1 carrinho 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=HYPERLINK("https://rossileiloes.com.br/lote/detalhe/83719", "032")</f>
      </c>
      <c r="B34" s="4" t="s">
        <f>=HYPERLINK("https://rossileiloes.com.br/lote/detalhe/83719", "1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=HYPERLINK("https://rossileiloes.com.br/lote/detalhe/83684", "033")</f>
      </c>
      <c r="B35" s="4" t="s">
        <f>=HYPERLINK("https://rossileiloes.com.br/lote/detalhe/83684", " 1 ventilador.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=HYPERLINK("https://rossileiloes.com.br/lote/detalhe/83685", "034")</f>
      </c>
      <c r="B36" s="4" t="s">
        <f>=HYPERLINK("https://rossileiloes.com.br/lote/detalhe/83685", " 1 misturador para laboratorio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=HYPERLINK("https://rossileiloes.com.br/lote/detalhe/83682", "038")</f>
      </c>
      <c r="B37" s="4" t="s">
        <f>=HYPERLINK("https://rossileiloes.com.br/lote/detalhe/83682", "VÁLVULA ROTATIVA")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=HYPERLINK("https://rossileiloes.com.br/lote/detalhe/83683", "039")</f>
      </c>
      <c r="B38" s="4" t="s">
        <f>=HYPERLINK("https://rossileiloes.com.br/lote/detalhe/83683", "04 REDUTORES")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=HYPERLINK("https://rossileiloes.com.br/lote/detalhe/83681", "041")</f>
      </c>
      <c r="B39" s="4" t="s">
        <f>=HYPERLINK("https://rossileiloes.com.br/lote/detalhe/83681", "GERADOR A GASOLINA. MOD. BLEZZER BL 3000.")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=HYPERLINK("https://rossileiloes.com.br/lote/detalhe/83680", "044")</f>
      </c>
      <c r="B40" s="4" t="s">
        <f>=HYPERLINK("https://rossileiloes.com.br/lote/detalhe/83680", "1 PAINEL")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=HYPERLINK("https://rossileiloes.com.br/lote/detalhe/83679", "045")</f>
      </c>
      <c r="B41" s="4" t="s">
        <f>=HYPERLINK("https://rossileiloes.com.br/lote/detalhe/83679", "1 esteira transportadora  inox 4 metros de inox com de pé ferro")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4.700,00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=HYPERLINK("https://rossileiloes.com.br/lote/detalhe/83678", "047")</f>
      </c>
      <c r="B42" s="4" t="s">
        <f>=HYPERLINK("https://rossileiloes.com.br/lote/detalhe/83678", "1 lote contendo: motor, redutor, bomba e válvula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2.100,00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=HYPERLINK("https://rossileiloes.com.br/lote/detalhe/83677", "048")</f>
      </c>
      <c r="B43" s="4" t="s">
        <f>=HYPERLINK("https://rossileiloes.com.br/lote/detalhe/83677", "1 aparelho de ar condicionado Carrier 35.000 BTU´s")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=HYPERLINK("https://rossileiloes.com.br/lote/detalhe/83676", "050")</f>
      </c>
      <c r="B44" s="4" t="s">
        <f>=HYPERLINK("https://rossileiloes.com.br/lote/detalhe/83676", " UM MOINHO. SEM TAMPA")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=HYPERLINK("https://rossileiloes.com.br/lote/detalhe/83675", "058")</f>
      </c>
      <c r="B45" s="4" t="s">
        <f>=HYPERLINK("https://rossileiloes.com.br/lote/detalhe/83675", "Cofre em bom estado com chave")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=HYPERLINK("https://rossileiloes.com.br/lote/detalhe/83674", "061")</f>
      </c>
      <c r="B46" s="4" t="s">
        <f>=HYPERLINK("https://rossileiloes.com.br/lote/detalhe/83674", "COLETOR E SEPARADOR DE ÓLEO")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=HYPERLINK("https://rossileiloes.com.br/lote/detalhe/83673", "065")</f>
      </c>
      <c r="B47" s="4" t="s">
        <f>=HYPERLINK("https://rossileiloes.com.br/lote/detalhe/83673", " SERRA FITA COM SOLDA")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=HYPERLINK("https://rossileiloes.com.br/lote/detalhe/83672", "068")</f>
      </c>
      <c r="B48" s="4" t="s">
        <f>=HYPERLINK("https://rossileiloes.com.br/lote/detalhe/83672", " BOMBA ÁGUA A GASOLINA.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=HYPERLINK("https://rossileiloes.com.br/lote/detalhe/83670", "071")</f>
      </c>
      <c r="B49" s="4" t="s">
        <f>=HYPERLINK("https://rossileiloes.com.br/lote/detalhe/83670", "06 PÁS PARA MISTURADOR")</f>
      </c>
      <c r="C49" s="4" t="inlineStr">
        <is>
          <t>Vendido</t>
        </is>
      </c>
      <c r="D49" s="4" t="inlineStr">
        <is>
          <t>1</t>
        </is>
      </c>
      <c r="E49" s="5" t="inlineStr">
        <is>
          <t>300,00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=HYPERLINK("https://rossileiloes.com.br/lote/detalhe/83671", "074")</f>
      </c>
      <c r="B50" s="4" t="s">
        <f>=HYPERLINK("https://rossileiloes.com.br/lote/detalhe/83671", " VENTILADOR INDUSTRIAL. 80 CM DE DIÂMETRO")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=HYPERLINK("https://rossileiloes.com.br/lote/detalhe/83668", "090")</f>
      </c>
      <c r="B51" s="4" t="s">
        <f>=HYPERLINK("https://rossileiloes.com.br/lote/detalhe/83668", " BALANÇA PRECISÃO")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=HYPERLINK("https://rossileiloes.com.br/lote/detalhe/83669", "091")</f>
      </c>
      <c r="B52" s="4" t="s">
        <f>=HYPERLINK("https://rossileiloes.com.br/lote/detalhe/83669", " VENTILADOR")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=HYPERLINK("https://rossileiloes.com.br/lote/detalhe/86398", "092")</f>
      </c>
      <c r="B53" s="4" t="s">
        <f>=HYPERLINK("https://rossileiloes.com.br/lote/detalhe/86398", "1 Grill sem teste")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=HYPERLINK("https://rossileiloes.com.br/lote/detalhe/83651", "100")</f>
      </c>
      <c r="B54" s="4" t="s">
        <f>=HYPERLINK("https://rossileiloes.com.br/lote/detalhe/83651", " TROCADOR DE CALOR, DIM. 2850 X 320 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=HYPERLINK("https://rossileiloes.com.br/lote/detalhe/83650", "101")</f>
      </c>
      <c r="B55" s="4" t="s">
        <f>=HYPERLINK("https://rossileiloes.com.br/lote/detalhe/83650", " TROCADOR DE CALOR, DIM. 1700 X 400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=HYPERLINK("https://rossileiloes.com.br/lote/detalhe/83653", "109")</f>
      </c>
      <c r="B56" s="4" t="s">
        <f>=HYPERLINK("https://rossileiloes.com.br/lote/detalhe/83653", "1 UNIDADE DE CENTRÍFUGA C/ MOTOR ELÉTRICO POT. 2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=HYPERLINK("https://rossileiloes.com.br/lote/detalhe/83652", "142")</f>
      </c>
      <c r="B57" s="4" t="s">
        <f>=HYPERLINK("https://rossileiloes.com.br/lote/detalhe/83652", " MISTURADOR DE LÍQUIDOS EM INOX BERTUSO, ANO: 1997")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=HYPERLINK("https://rossileiloes.com.br/lote/detalhe/84348", "143")</f>
      </c>
      <c r="B58" s="4" t="s">
        <f>=HYPERLINK("https://rossileiloes.com.br/lote/detalhe/84348", " Plaina")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=HYPERLINK("https://rossileiloes.com.br/lote/detalhe/84349", "144")</f>
      </c>
      <c r="B59" s="4" t="s">
        <f>=HYPERLINK("https://rossileiloes.com.br/lote/detalhe/84349", " Furadeira de coluna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=HYPERLINK("https://rossileiloes.com.br/lote/detalhe/84350", "145")</f>
      </c>
      <c r="B60" s="4" t="s">
        <f>=HYPERLINK("https://rossileiloes.com.br/lote/detalhe/84350", " Furadeira de coluna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=HYPERLINK("https://rossileiloes.com.br/lote/detalhe/84357", "146")</f>
      </c>
      <c r="B61" s="4" t="s">
        <f>=HYPERLINK("https://rossileiloes.com.br/lote/detalhe/84357", " Torno revólver")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=HYPERLINK("https://rossileiloes.com.br/lote/detalhe/84352", "147")</f>
      </c>
      <c r="B62" s="4" t="s">
        <f>=HYPERLINK("https://rossileiloes.com.br/lote/detalhe/84352", " Torno retifica")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=HYPERLINK("https://rossileiloes.com.br/lote/detalhe/84359", "148")</f>
      </c>
      <c r="B63" s="4" t="s">
        <f>=HYPERLINK("https://rossileiloes.com.br/lote/detalhe/84359", " Afiadora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=HYPERLINK("https://rossileiloes.com.br/lote/detalhe/84362", "149")</f>
      </c>
      <c r="B64" s="4" t="s">
        <f>=HYPERLINK("https://rossileiloes.com.br/lote/detalhe/84362", " Torno automático")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=HYPERLINK("https://rossileiloes.com.br/lote/detalhe/84364", "150")</f>
      </c>
      <c r="B65" s="4" t="s">
        <f>=HYPERLINK("https://rossileiloes.com.br/lote/detalhe/84364", " Torno automático")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=HYPERLINK("https://rossileiloes.com.br/lote/detalhe/84353", "151")</f>
      </c>
      <c r="B66" s="4" t="s">
        <f>=HYPERLINK("https://rossileiloes.com.br/lote/detalhe/84353", " Compressor de ar")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=HYPERLINK("https://rossileiloes.com.br/lote/detalhe/84355", "152")</f>
      </c>
      <c r="B67" s="4" t="s">
        <f>=HYPERLINK("https://rossileiloes.com.br/lote/detalhe/84355", " Torno revólver")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=HYPERLINK("https://rossileiloes.com.br/lote/detalhe/84360", "153")</f>
      </c>
      <c r="B68" s="4" t="s">
        <f>=HYPERLINK("https://rossileiloes.com.br/lote/detalhe/84360", " Torno mecânico")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=HYPERLINK("https://rossileiloes.com.br/lote/detalhe/84356", "154")</f>
      </c>
      <c r="B69" s="4" t="s">
        <f>=HYPERLINK("https://rossileiloes.com.br/lote/detalhe/84356", " Torno automático")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=HYPERLINK("https://rossileiloes.com.br/lote/detalhe/84351", "155")</f>
      </c>
      <c r="B70" s="4" t="s">
        <f>=HYPERLINK("https://rossileiloes.com.br/lote/detalhe/84351", " Torno revólver")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=HYPERLINK("https://rossileiloes.com.br/lote/detalhe/84365", "156")</f>
      </c>
      <c r="B71" s="4" t="s">
        <f>=HYPERLINK("https://rossileiloes.com.br/lote/detalhe/84365", " Espuladeira para enrolar fios e carreteis")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=HYPERLINK("https://rossileiloes.com.br/lote/detalhe/84363", "157")</f>
      </c>
      <c r="B72" s="4" t="s">
        <f>=HYPERLINK("https://rossileiloes.com.br/lote/detalhe/84363", " 1 painel")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=HYPERLINK("https://rossileiloes.com.br/lote/detalhe/84358", "158")</f>
      </c>
      <c r="B73" s="4" t="s">
        <f>=HYPERLINK("https://rossileiloes.com.br/lote/detalhe/84358", " 3 furadeiras  de bancada")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=HYPERLINK("https://rossileiloes.com.br/lote/detalhe/84354", "159")</f>
      </c>
      <c r="B74" s="4" t="s">
        <f>=HYPERLINK("https://rossileiloes.com.br/lote/detalhe/84354", " 2 motores")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=HYPERLINK("https://rossileiloes.com.br/lote/detalhe/84361", "160")</f>
      </c>
      <c r="B75" s="4" t="s">
        <f>=HYPERLINK("https://rossileiloes.com.br/lote/detalhe/84361", " Aparelho de teste para corrosão")</f>
      </c>
      <c r="C75" s="4" t="inlineStr">
        <is>
          <t>Vendido</t>
        </is>
      </c>
      <c r="D75" s="4" t="inlineStr">
        <is>
          <t>1</t>
        </is>
      </c>
      <c r="E75" s="5" t="inlineStr">
        <is>
          <t>1.500,00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=HYPERLINK("https://rossileiloes.com.br/lote/detalhe/85306", "161")</f>
      </c>
      <c r="B76" s="4" t="s">
        <f>=HYPERLINK("https://rossileiloes.com.br/lote/detalhe/85306", "1 amassadeira sigma 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6.000,00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=HYPERLINK("https://rossileiloes.com.br/lote/detalhe/83654", "183")</f>
      </c>
      <c r="B77" s="4" t="s">
        <f>=HYPERLINK("https://rossileiloes.com.br/lote/detalhe/83654", " 5 PROTOCOLADORES")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=HYPERLINK("https://rossileiloes.com.br/lote/detalhe/83655", "184")</f>
      </c>
      <c r="B78" s="4" t="s">
        <f>=HYPERLINK("https://rossileiloes.com.br/lote/detalhe/83655", " SOPRADOR")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=HYPERLINK("https://rossileiloes.com.br/lote/detalhe/84679", "185")</f>
      </c>
      <c r="B79" s="4" t="s">
        <f>=HYPERLINK("https://rossileiloes.com.br/lote/detalhe/84679", " 2 mesas de mármore")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0.00</t>
        </is>
      </c>
    </row>
    <row collapsed="false" customFormat="false" customHeight="false" hidden="false" ht="12.1" outlineLevel="0" r="80">
      <c r="A80" s="5" t="s">
        <f>=HYPERLINK("https://rossileiloes.com.br/lote/detalhe/84677", "186")</f>
      </c>
      <c r="B80" s="4" t="s">
        <f>=HYPERLINK("https://rossileiloes.com.br/lote/detalhe/84677", " Filtro de inox")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=HYPERLINK("https://rossileiloes.com.br/lote/detalhe/84678", "187")</f>
      </c>
      <c r="B81" s="4" t="s">
        <f>=HYPERLINK("https://rossileiloes.com.br/lote/detalhe/84678", " 6 pecas fragmentadores de papel sem uso")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0.00</t>
        </is>
      </c>
    </row>
    <row collapsed="false" customFormat="false" customHeight="false" hidden="false" ht="12.1" outlineLevel="0" r="82">
      <c r="A82" s="5" t="s">
        <f>=HYPERLINK("https://rossileiloes.com.br/lote/detalhe/84680", "188")</f>
      </c>
      <c r="B82" s="4" t="s">
        <f>=HYPERLINK("https://rossileiloes.com.br/lote/detalhe/84680", " Válvulas inox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0.00</t>
        </is>
      </c>
    </row>
    <row collapsed="false" customFormat="false" customHeight="false" hidden="false" ht="12.1" outlineLevel="0" r="83">
      <c r="A83" s="5" t="s">
        <f>=HYPERLINK("https://rossileiloes.com.br/lote/detalhe/84681", "189")</f>
      </c>
      <c r="B83" s="4" t="s">
        <f>=HYPERLINK("https://rossileiloes.com.br/lote/detalhe/84681", " 2 redutores sendo um corrente continua")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2.900,00</t>
        </is>
      </c>
      <c r="F83" s="4" t="inlineStr">
        <is>
          <t>0.00</t>
        </is>
      </c>
    </row>
    <row collapsed="false" customFormat="false" customHeight="false" hidden="false" ht="12.1" outlineLevel="0" r="84">
      <c r="A84" s="5" t="s">
        <f>=HYPERLINK("https://rossileiloes.com.br/lote/detalhe/83657", "220")</f>
      </c>
      <c r="B84" s="4" t="s">
        <f>=HYPERLINK("https://rossileiloes.com.br/lote/detalhe/83657", "1 UNIDADE DE CENTRÍFUGA C/ MOTOR ELÉTRICO POT. 2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=HYPERLINK("https://rossileiloes.com.br/lote/detalhe/83658", "221")</f>
      </c>
      <c r="B85" s="4" t="s">
        <f>=HYPERLINK("https://rossileiloes.com.br/lote/detalhe/83658", "1 UNIDADE DE CENTRÍFUGA C/ MOTOR ELÉTRICO POT. 2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=HYPERLINK("https://rossileiloes.com.br/lote/detalhe/83659", "222")</f>
      </c>
      <c r="B86" s="4" t="s">
        <f>=HYPERLINK("https://rossileiloes.com.br/lote/detalhe/83659", "1 UNIDADE DE CENTRÍFUGA C/ MOTOR ELÉTRICO POT. 2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=HYPERLINK("https://rossileiloes.com.br/lote/detalhe/83660", "231")</f>
      </c>
      <c r="B87" s="4" t="s">
        <f>=HYPERLINK("https://rossileiloes.com.br/lote/detalhe/83660", "MOINHO DE TINTA. SEM MOTOR")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=HYPERLINK("https://rossileiloes.com.br/lote/detalhe/83661", "249")</f>
      </c>
      <c r="B88" s="4" t="s">
        <f>=HYPERLINK("https://rossileiloes.com.br/lote/detalhe/83661", "Máquina gráfica. Alimentador para jornais e outros. Marca Ferag mod. RA VP 1:1")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=HYPERLINK("https://rossileiloes.com.br/lote/detalhe/83662", "276")</f>
      </c>
      <c r="B89" s="4" t="s">
        <f>=HYPERLINK("https://rossileiloes.com.br/lote/detalhe/83662", "35 peças de tarracha sendo: 13 de 3/8 e 22 de 1/2")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=HYPERLINK("https://rossileiloes.com.br/lote/detalhe/83663", "279")</f>
      </c>
      <c r="B90" s="4" t="s">
        <f>=HYPERLINK("https://rossileiloes.com.br/lote/detalhe/83663", "01 redutor")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1.120,00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=HYPERLINK("https://rossileiloes.com.br/lote/detalhe/83665", "280")</f>
      </c>
      <c r="B91" s="4" t="s">
        <f>=HYPERLINK("https://rossileiloes.com.br/lote/detalhe/83665", " Bomba de engrenagem para óleo")</f>
      </c>
      <c r="C91" s="4" t="inlineStr">
        <is>
          <t>Vendido</t>
        </is>
      </c>
      <c r="D91" s="4" t="inlineStr">
        <is>
          <t>2</t>
        </is>
      </c>
      <c r="E91" s="5" t="inlineStr">
        <is>
          <t>1.500,00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=HYPERLINK("https://rossileiloes.com.br/lote/detalhe/83664", "281")</f>
      </c>
      <c r="B92" s="4" t="s">
        <f>=HYPERLINK("https://rossileiloes.com.br/lote/detalhe/83664", " Válvula rotativa")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1.260,00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=HYPERLINK("https://rossileiloes.com.br/lote/detalhe/83666", "294")</f>
      </c>
      <c r="B93" s="4" t="s">
        <f>=HYPERLINK("https://rossileiloes.com.br/lote/detalhe/83666", "ROLAMENTOS")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=HYPERLINK("https://rossileiloes.com.br/lote/detalhe/83667", "306")</f>
      </c>
      <c r="B94" s="4" t="s">
        <f>=HYPERLINK("https://rossileiloes.com.br/lote/detalhe/83667", "VENTOINHA COM MOTOR BLINDADO")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=HYPERLINK("https://rossileiloes.com.br/lote/detalhe/83697", "308")</f>
      </c>
      <c r="B95" s="4" t="s">
        <f>=HYPERLINK("https://rossileiloes.com.br/lote/detalhe/83697", " 1 variador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1.800,00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=HYPERLINK("https://rossileiloes.com.br/lote/detalhe/83696", "311")</f>
      </c>
      <c r="B96" s="4" t="s">
        <f>=HYPERLINK("https://rossileiloes.com.br/lote/detalhe/83696", " 1 bomba dosadora")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1.100,00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=HYPERLINK("https://rossileiloes.com.br/lote/detalhe/83700", "318")</f>
      </c>
      <c r="B97" s="4" t="s">
        <f>=HYPERLINK("https://rossileiloes.com.br/lote/detalhe/83700", "Parachoque para F1000 em bom estado")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=HYPERLINK("https://rossileiloes.com.br/lote/detalhe/83690", "319")</f>
      </c>
      <c r="B98" s="4" t="s">
        <f>=HYPERLINK("https://rossileiloes.com.br/lote/detalhe/83690", " ESTEIRA EM INOX")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=HYPERLINK("https://rossileiloes.com.br/lote/detalhe/83687", "321")</f>
      </c>
      <c r="B99" s="4" t="s">
        <f>=HYPERLINK("https://rossileiloes.com.br/lote/detalhe/83687", " 1 Micro teste")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=HYPERLINK("https://rossileiloes.com.br/lote/detalhe/83689", "322")</f>
      </c>
      <c r="B100" s="4" t="s">
        <f>=HYPERLINK("https://rossileiloes.com.br/lote/detalhe/83689", " 1 micro teste para laboratório")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=HYPERLINK("https://rossileiloes.com.br/lote/detalhe/83688", "323")</f>
      </c>
      <c r="B101" s="4" t="s">
        <f>=HYPERLINK("https://rossileiloes.com.br/lote/detalhe/83688", " 1 compressor com pulmão motor 15 vc 1780")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2.800,00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=HYPERLINK("https://rossileiloes.com.br/lote/detalhe/83702", "327")</f>
      </c>
      <c r="B102" s="4" t="s">
        <f>=HYPERLINK("https://rossileiloes.com.br/lote/detalhe/83702", " 1 freezer inox")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=HYPERLINK("https://rossileiloes.com.br/lote/detalhe/83701", "329")</f>
      </c>
      <c r="B103" s="4" t="s">
        <f>=HYPERLINK("https://rossileiloes.com.br/lote/detalhe/83701", " 1 geladeira")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=HYPERLINK("https://rossileiloes.com.br/lote/detalhe/83703", "330")</f>
      </c>
      <c r="B104" s="4" t="s">
        <f>=HYPERLINK("https://rossileiloes.com.br/lote/detalhe/83703", " 1 forno duas portas")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=HYPERLINK("https://rossileiloes.com.br/lote/detalhe/83704", "333")</f>
      </c>
      <c r="B105" s="4" t="s">
        <f>=HYPERLINK("https://rossileiloes.com.br/lote/detalhe/83704", "1 redutor")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=HYPERLINK("https://rossileiloes.com.br/lote/detalhe/83706", "337")</f>
      </c>
      <c r="B106" s="4" t="s">
        <f>=HYPERLINK("https://rossileiloes.com.br/lote/detalhe/83706", " 1 agitador com aquecedor para laboratório")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=HYPERLINK("https://rossileiloes.com.br/lote/detalhe/83705", "338")</f>
      </c>
      <c r="B107" s="4" t="s">
        <f>=HYPERLINK("https://rossileiloes.com.br/lote/detalhe/83705", " 1 agitador com aquecedor para laboratório")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=HYPERLINK("https://rossileiloes.com.br/lote/detalhe/83708", "339")</f>
      </c>
      <c r="B108" s="4" t="s">
        <f>=HYPERLINK("https://rossileiloes.com.br/lote/detalhe/83708", " 1 agitador com aquecedor para laboratório")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=HYPERLINK("https://rossileiloes.com.br/lote/detalhe/83707", "340")</f>
      </c>
      <c r="B109" s="4" t="s">
        <f>=HYPERLINK("https://rossileiloes.com.br/lote/detalhe/83707", " 1 agitador com aquecedor para laboratório")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=HYPERLINK("https://rossileiloes.com.br/lote/detalhe/83712", "345")</f>
      </c>
      <c r="B110" s="4" t="s">
        <f>=HYPERLINK("https://rossileiloes.com.br/lote/detalhe/83712", " 1 liquidificador  industrial funcionando")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=HYPERLINK("https://rossileiloes.com.br/lote/detalhe/83713", "346")</f>
      </c>
      <c r="B111" s="4" t="s">
        <f>=HYPERLINK("https://rossileiloes.com.br/lote/detalhe/83713", " porta papel")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=HYPERLINK("https://rossileiloes.com.br/lote/detalhe/83711", "347")</f>
      </c>
      <c r="B112" s="4" t="s">
        <f>=HYPERLINK("https://rossileiloes.com.br/lote/detalhe/83711", " 12 reatores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120,00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=HYPERLINK("https://rossileiloes.com.br/lote/detalhe/83714", "348")</f>
      </c>
      <c r="B113" s="4" t="s">
        <f>=HYPERLINK("https://rossileiloes.com.br/lote/detalhe/83714", " 13 válvula celuloide")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=HYPERLINK("https://rossileiloes.com.br/lote/detalhe/83758", "350")</f>
      </c>
      <c r="B114" s="4" t="s">
        <f>=HYPERLINK("https://rossileiloes.com.br/lote/detalhe/83758", "Bicicleta elétrica (nao esta funcionando /sem carregador)")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=HYPERLINK("https://rossileiloes.com.br/lote/detalhe/83759", "351")</f>
      </c>
      <c r="B115" s="4" t="s">
        <f>=HYPERLINK("https://rossileiloes.com.br/lote/detalhe/83759", "Carrinho carga SEM USO. (está sem rodas)")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=HYPERLINK("https://rossileiloes.com.br/lote/detalhe/83763", "352")</f>
      </c>
      <c r="B116" s="4" t="s">
        <f>=HYPERLINK("https://rossileiloes.com.br/lote/detalhe/83763", "40 un. cintas elevação carga")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=HYPERLINK("https://rossileiloes.com.br/lote/detalhe/83764", "353")</f>
      </c>
      <c r="B117" s="4" t="s">
        <f>=HYPERLINK("https://rossileiloes.com.br/lote/detalhe/83764", "50 un. cinta elevação carga")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=HYPERLINK("https://rossileiloes.com.br/lote/detalhe/83765", "354")</f>
      </c>
      <c r="B118" s="4" t="s">
        <f>=HYPERLINK("https://rossileiloes.com.br/lote/detalhe/83765", "40 un. cintas elevação carga")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=HYPERLINK("https://rossileiloes.com.br/lote/detalhe/83766", "355")</f>
      </c>
      <c r="B119" s="4" t="s">
        <f>=HYPERLINK("https://rossileiloes.com.br/lote/detalhe/83766", "4 un. rolos de tela")</f>
      </c>
      <c r="C119" s="4" t="inlineStr">
        <is>
          <t>Vendido</t>
        </is>
      </c>
      <c r="D119" s="4" t="inlineStr">
        <is>
          <t>4</t>
        </is>
      </c>
      <c r="E119" s="5" t="inlineStr">
        <is>
          <t>1.600,00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=HYPERLINK("https://rossileiloes.com.br/lote/detalhe/83768", "357")</f>
      </c>
      <c r="B120" s="4" t="s">
        <f>=HYPERLINK("https://rossileiloes.com.br/lote/detalhe/83768", "Aquecedor indutivo Inductoheat sp 75kw e unidade de resfriamento de água completa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=HYPERLINK("https://rossileiloes.com.br/lote/detalhe/83769", "358")</f>
      </c>
      <c r="B121" s="4" t="s">
        <f>=HYPERLINK("https://rossileiloes.com.br/lote/detalhe/83769", "Desbobinador de fita horizontal")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=HYPERLINK("https://rossileiloes.com.br/lote/detalhe/83745", "501")</f>
      </c>
      <c r="B122" s="4" t="s">
        <f>=HYPERLINK("https://rossileiloes.com.br/lote/detalhe/83745", "Furadeira Radial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19.500,00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=HYPERLINK("https://rossileiloes.com.br/lote/detalhe/83722", "502")</f>
      </c>
      <c r="B123" s="4" t="s">
        <f>=HYPERLINK("https://rossileiloes.com.br/lote/detalhe/83722", " Torno revólver Xervitt. Comprimento: 1,80m")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=HYPERLINK("https://rossileiloes.com.br/lote/detalhe/83741", "504")</f>
      </c>
      <c r="B124" s="4" t="s">
        <f>=HYPERLINK("https://rossileiloes.com.br/lote/detalhe/83741", " Compressor de ar")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600,00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=HYPERLINK("https://rossileiloes.com.br/lote/detalhe/83746", "505")</f>
      </c>
      <c r="B125" s="4" t="s">
        <f>=HYPERLINK("https://rossileiloes.com.br/lote/detalhe/83746", "6 furadeiras marteletes funcionando (alterado de 7 para 6 unidades)")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=HYPERLINK("https://rossileiloes.com.br/lote/detalhe/83727", "506")</f>
      </c>
      <c r="B126" s="4" t="s">
        <f>=HYPERLINK("https://rossileiloes.com.br/lote/detalhe/83727", " Descascador de batatas")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=HYPERLINK("https://rossileiloes.com.br/lote/detalhe/83726", "507")</f>
      </c>
      <c r="B127" s="4" t="s">
        <f>=HYPERLINK("https://rossileiloes.com.br/lote/detalhe/83726", " Liquidificador, pia em inox e uma mesa")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=HYPERLINK("https://rossileiloes.com.br/lote/detalhe/83728", "508")</f>
      </c>
      <c r="B128" s="4" t="s">
        <f>=HYPERLINK("https://rossileiloes.com.br/lote/detalhe/83728", " Refrigerador de carnes")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=HYPERLINK("https://rossileiloes.com.br/lote/detalhe/83723", "509")</f>
      </c>
      <c r="B129" s="4" t="s">
        <f>=HYPERLINK("https://rossileiloes.com.br/lote/detalhe/83723", " Refrigerador")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=HYPERLINK("https://rossileiloes.com.br/lote/detalhe/83724", "510")</f>
      </c>
      <c r="B130" s="4" t="s">
        <f>=HYPERLINK("https://rossileiloes.com.br/lote/detalhe/83724", " Forno turbo gás")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400,00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=HYPERLINK("https://rossileiloes.com.br/lote/detalhe/83732", "511")</f>
      </c>
      <c r="B131" s="4" t="s">
        <f>=HYPERLINK("https://rossileiloes.com.br/lote/detalhe/83732", " Máquina de lavar louças em inox 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=HYPERLINK("https://rossileiloes.com.br/lote/detalhe/83731", "512")</f>
      </c>
      <c r="B132" s="4" t="s">
        <f>=HYPERLINK("https://rossileiloes.com.br/lote/detalhe/83731", " Escorredor de óleo")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300,00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=HYPERLINK("https://rossileiloes.com.br/lote/detalhe/83729", "513")</f>
      </c>
      <c r="B133" s="4" t="s">
        <f>=HYPERLINK("https://rossileiloes.com.br/lote/detalhe/83729", " Lavador de cozinha industrial em inox")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7.200,00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=HYPERLINK("https://rossileiloes.com.br/lote/detalhe/83733", "514")</f>
      </c>
      <c r="B134" s="4" t="s">
        <f>=HYPERLINK("https://rossileiloes.com.br/lote/detalhe/83733", " Lavadora de roupas e secadora em inox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=HYPERLINK("https://rossileiloes.com.br/lote/detalhe/83736", "515")</f>
      </c>
      <c r="B135" s="4" t="s">
        <f>=HYPERLINK("https://rossileiloes.com.br/lote/detalhe/83736", " Máquina de lavar roupa industrial")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=HYPERLINK("https://rossileiloes.com.br/lote/detalhe/83737", "516")</f>
      </c>
      <c r="B136" s="4" t="s">
        <f>=HYPERLINK("https://rossileiloes.com.br/lote/detalhe/83737", " Furadeira")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420,00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=HYPERLINK("https://rossileiloes.com.br/lote/detalhe/83735", "517")</f>
      </c>
      <c r="B137" s="4" t="s">
        <f>=HYPERLINK("https://rossileiloes.com.br/lote/detalhe/83735", " Máquina de imprimir camisetas")</f>
      </c>
      <c r="C137" s="4" t="inlineStr">
        <is>
          <t>Vendido</t>
        </is>
      </c>
      <c r="D137" s="4" t="inlineStr">
        <is>
          <t>2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=HYPERLINK("https://rossileiloes.com.br/lote/detalhe/83734", "518")</f>
      </c>
      <c r="B138" s="4" t="s">
        <f>=HYPERLINK("https://rossileiloes.com.br/lote/detalhe/83734", " Aparelho de ar condicionado")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=HYPERLINK("https://rossileiloes.com.br/lote/detalhe/83740", "519")</f>
      </c>
      <c r="B139" s="4" t="s">
        <f>=HYPERLINK("https://rossileiloes.com.br/lote/detalhe/83740", " 3 enceredeiras industriais")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=HYPERLINK("https://rossileiloes.com.br/lote/detalhe/83742", "520")</f>
      </c>
      <c r="B140" s="4" t="s">
        <f>=HYPERLINK("https://rossileiloes.com.br/lote/detalhe/83742", " Massageador relax")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=HYPERLINK("https://rossileiloes.com.br/lote/detalhe/83743", "521")</f>
      </c>
      <c r="B141" s="4" t="s">
        <f>=HYPERLINK("https://rossileiloes.com.br/lote/detalhe/83743", " Balança e impressora")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=HYPERLINK("https://rossileiloes.com.br/lote/detalhe/83744", "522")</f>
      </c>
      <c r="B142" s="4" t="s">
        <f>=HYPERLINK("https://rossileiloes.com.br/lote/detalhe/83744", " Lavadora de roupas industrial")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6.100,00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=HYPERLINK("https://rossileiloes.com.br/lote/detalhe/83747", "523")</f>
      </c>
      <c r="B143" s="4" t="s">
        <f>=HYPERLINK("https://rossileiloes.com.br/lote/detalhe/83747", "Lote de torneiras e componentes. Aprox.  60 torneiras e chuveiros higiênicos")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=HYPERLINK("https://rossileiloes.com.br/lote/detalhe/83725", "524")</f>
      </c>
      <c r="B144" s="4" t="s">
        <f>=HYPERLINK("https://rossileiloes.com.br/lote/detalhe/83725", " Lote de bandejas e panelas em alumínio e inox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=HYPERLINK("https://rossileiloes.com.br/lote/detalhe/83739", "525")</f>
      </c>
      <c r="B145" s="4" t="s">
        <f>=HYPERLINK("https://rossileiloes.com.br/lote/detalhe/83739", " Descascador de batatas")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=HYPERLINK("https://rossileiloes.com.br/lote/detalhe/83730", "527")</f>
      </c>
      <c r="B146" s="4" t="s">
        <f>=HYPERLINK("https://rossileiloes.com.br/lote/detalhe/83730", " Fatiador de legumes")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=HYPERLINK("https://rossileiloes.com.br/lote/detalhe/83738", "528")</f>
      </c>
      <c r="B147" s="4" t="s">
        <f>=HYPERLINK("https://rossileiloes.com.br/lote/detalhe/83738", " 3 tanques e uma mesa em inox")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3.000,00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=HYPERLINK("https://rossileiloes.com.br/lote/detalhe/83756", "600")</f>
      </c>
      <c r="B148" s="4" t="s">
        <f>=HYPERLINK("https://rossileiloes.com.br/lote/detalhe/83756", " tacho de aço carbono - 0,82 diâmetro  x 0,75 profundidade c/ rodizio")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=HYPERLINK("https://rossileiloes.com.br/lote/detalhe/83757", "601")</f>
      </c>
      <c r="B149" s="4" t="s">
        <f>=HYPERLINK("https://rossileiloes.com.br/lote/detalhe/83757", " tacho de aço carbono - 0,82 diâmetro  x 0,75 profundidade c/ rodizio")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=HYPERLINK("https://rossileiloes.com.br/lote/detalhe/83754", "602")</f>
      </c>
      <c r="B150" s="4" t="s">
        <f>=HYPERLINK("https://rossileiloes.com.br/lote/detalhe/83754", " tacho de aço carbono - 0,82 diâmetro  x 0,75 profundidade c/ rodizio")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=HYPERLINK("https://rossileiloes.com.br/lote/detalhe/83753", "603")</f>
      </c>
      <c r="B151" s="4" t="s">
        <f>=HYPERLINK("https://rossileiloes.com.br/lote/detalhe/83753", " tacho de aço carbono - 0,82 diâmetro  x 0,75 profundidade c/ rodizio")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=HYPERLINK("https://rossileiloes.com.br/lote/detalhe/83752", "604")</f>
      </c>
      <c r="B152" s="4" t="s">
        <f>=HYPERLINK("https://rossileiloes.com.br/lote/detalhe/83752", " tacho de aço carbono - 0,82 diâmetro  x 0,75 profundidade c/ rodizio")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=HYPERLINK("https://rossileiloes.com.br/lote/detalhe/83755", "607")</f>
      </c>
      <c r="B153" s="4" t="s">
        <f>=HYPERLINK("https://rossileiloes.com.br/lote/detalhe/83755", " 1 un tacho de aço carbono - 0,75 diâmetro  x 0,75 profundidade c/ rodizio -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=HYPERLINK("https://rossileiloes.com.br/lote/detalhe/83760", "608")</f>
      </c>
      <c r="B154" s="4" t="s">
        <f>=HYPERLINK("https://rossileiloes.com.br/lote/detalhe/83760", "1 misturador de inox capacidade 4.000 litros")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=HYPERLINK("https://rossileiloes.com.br/lote/detalhe/83761", "609")</f>
      </c>
      <c r="B155" s="4" t="s">
        <f>=HYPERLINK("https://rossileiloes.com.br/lote/detalhe/83761", "1 misturador de inox capacidade 4.000 litros")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=HYPERLINK("https://rossileiloes.com.br/lote/detalhe/83762", "610")</f>
      </c>
      <c r="B156" s="4" t="s">
        <f>=HYPERLINK("https://rossileiloes.com.br/lote/detalhe/83762", "1 misturador de aço carbono  capacidade 4.000 litros")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3.900,00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=HYPERLINK("https://rossileiloes.com.br/lote/detalhe/83793", "611")</f>
      </c>
      <c r="B157" s="4" t="s">
        <f>=HYPERLINK("https://rossileiloes.com.br/lote/detalhe/83793", "[ LANCE POR KG] aprox. 23 ton. de tubos estruturais com 8 MTS de comprimento 230x180 t 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6,00</t>
        </is>
      </c>
      <c r="F157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2026-04-26T07:48:38.00Z</dcterms:created>
  <dc:creator>Tellks Tecnologia</dc:creator>
  <cp:revision>0</cp:revision>
</cp:coreProperties>
</file>