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MÁQUINAS * TRATORES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=HYPERLINK("https://rossileiloes.com.br/lote/detalhe/98917", "001")</f>
      </c>
      <c r="B11" s="4" t="s">
        <f>=HYPERLINK("https://rossileiloes.com.br/lote/detalhe/98917", "  MOTO DE TRILHA - TTR 230 SEM DOCUMENTO - EQUIPADA - Parou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=HYPERLINK("https://rossileiloes.com.br/lote/detalhe/98918", "002")</f>
      </c>
      <c r="B12" s="4" t="s">
        <f>=HYPERLINK("https://rossileiloes.com.br/lote/detalhe/98918", " Toyota Bandeirantes 1997/1998 - Parou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=HYPERLINK("https://rossileiloes.com.br/lote/detalhe/98919", "003")</f>
      </c>
      <c r="B13" s="4" t="s">
        <f>=HYPERLINK("https://rossileiloes.com.br/lote/detalhe/98919", "Infiniti FX 35 2008 - Funcionando - Dívidas de ipva em R$ 13.000 (pago pelo comprador )  - Parou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=HYPERLINK("https://rossileiloes.com.br/lote/detalhe/98922", "004")</f>
      </c>
      <c r="B14" s="4" t="s">
        <f>=HYPERLINK("https://rossileiloes.com.br/lote/detalhe/98922",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=HYPERLINK("https://rossileiloes.com.br/lote/detalhe/98920", "005")</f>
      </c>
      <c r="B15" s="4" t="s">
        <f>=HYPERLINK("https://rossileiloes.com.br/lote/detalhe/98920",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=HYPERLINK("https://rossileiloes.com.br/lote/detalhe/98923", "006")</f>
      </c>
      <c r="B16" s="4" t="s">
        <f>=HYPERLINK("https://rossileiloes.com.br/lote/detalhe/98923",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=HYPERLINK("https://rossileiloes.com.br/lote/detalhe/98921", "007")</f>
      </c>
      <c r="B17" s="4" t="s">
        <f>=HYPERLINK("https://rossileiloes.com.br/lote/detalhe/98921", " Caminhão MB 710 1997 - Atenção: SEM EQUIPAMENTO - Será vendido no Chassi.  - Parou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=HYPERLINK("https://rossileiloes.com.br/lote/detalhe/98924", "008")</f>
      </c>
      <c r="B18" s="4" t="s">
        <f>=HYPERLINK("https://rossileiloes.com.br/lote/detalhe/98924", " Caminhão VW 17-250 E 2010/2011 - Trucado - Atenção: Necessário duas transferências.  Regularização e débitos por conta do comprador - Transferência falta regularizar.")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=HYPERLINK("https://rossileiloes.com.br/lote/detalhe/98925", "009")</f>
      </c>
      <c r="B19" s="4" t="s">
        <f>=HYPERLINK("https://rossileiloes.com.br/lote/detalhe/98925", "Caminhão VW 13.150 2002 - Tanque - Número do motor fora do padrão - regularização por conta do comprador  - Parou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59.999,00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=HYPERLINK("https://rossileiloes.com.br/lote/detalhe/98926", "010")</f>
      </c>
      <c r="B20" s="4" t="s">
        <f>=HYPERLINK("https://rossileiloes.com.br/lote/detalhe/98926", "Caminhão Ford Cargo 1722 2011/2012 -  Parou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=HYPERLINK("https://rossileiloes.com.br/lote/detalhe/98927", "011")</f>
      </c>
      <c r="B21" s="4" t="s">
        <f>=HYPERLINK("https://rossileiloes.com.br/lote/detalhe/98927", "Caminhão Ford Cargo 1722 2011/2012 -  - Parou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=HYPERLINK("https://rossileiloes.com.br/lote/detalhe/98928", "012")</f>
      </c>
      <c r="B22" s="4" t="s">
        <f>=HYPERLINK("https://rossileiloes.com.br/lote/detalhe/98928", "Caminhão Iveco - modelo 2011 - Parou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66.000,00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=HYPERLINK("https://rossileiloes.com.br/lote/detalhe/98929", "013")</f>
      </c>
      <c r="B23" s="4" t="s">
        <f>=HYPERLINK("https://rossileiloes.com.br/lote/detalhe/98929", "Ford Cargo 4331 - Modelo 2004 - Parou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=HYPERLINK("https://rossileiloes.com.br/lote/detalhe/98930", "014")</f>
      </c>
      <c r="B24" s="4" t="s">
        <f>=HYPERLINK("https://rossileiloes.com.br/lote/detalhe/98930", "Roçadeira Lavrale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=HYPERLINK("https://rossileiloes.com.br/lote/detalhe/98931", "015")</f>
      </c>
      <c r="B25" s="4" t="s">
        <f>=HYPERLINK("https://rossileiloes.com.br/lote/detalhe/98931", " Reboque para Transporte de máquinas e equipamentos - 3 eixos - Sem direito a documento.")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=HYPERLINK("https://rossileiloes.com.br/lote/detalhe/98932", "016")</f>
      </c>
      <c r="B26" s="4" t="s">
        <f>=HYPERLINK("https://rossileiloes.com.br/lote/detalhe/98932", "Compactador usimeca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=HYPERLINK("https://rossileiloes.com.br/lote/detalhe/98933", "017")</f>
      </c>
      <c r="B27" s="4" t="s">
        <f>=HYPERLINK("https://rossileiloes.com.br/lote/detalhe/98933", "Compactador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=HYPERLINK("https://rossileiloes.com.br/lote/detalhe/98934", "018")</f>
      </c>
      <c r="B28" s="4" t="s">
        <f>=HYPERLINK("https://rossileiloes.com.br/lote/detalhe/98934", "Cabine VW")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=HYPERLINK("https://rossileiloes.com.br/lote/detalhe/98935", "019")</f>
      </c>
      <c r="B29" s="4" t="s">
        <f>=HYPERLINK("https://rossileiloes.com.br/lote/detalhe/98935", "Compactador 3/4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=HYPERLINK("https://rossileiloes.com.br/lote/detalhe/98936", "020")</f>
      </c>
      <c r="B30" s="4" t="s">
        <f>=HYPERLINK("https://rossileiloes.com.br/lote/detalhe/98936", "Lote com: 6 unidades de tanque de combustível para caminhao")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=HYPERLINK("https://rossileiloes.com.br/lote/detalhe/98937", "021")</f>
      </c>
      <c r="B31" s="4" t="s">
        <f>=HYPERLINK("https://rossileiloes.com.br/lote/detalhe/98937",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=HYPERLINK("https://rossileiloes.com.br/lote/detalhe/98938", "022")</f>
      </c>
      <c r="B32" s="4" t="s">
        <f>=HYPERLINK("https://rossileiloes.com.br/lote/detalhe/98938", "Reboque prancha - sem documento ( Patas de carneiro não inclusa ) 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=HYPERLINK("https://rossileiloes.com.br/lote/detalhe/98939", "023")</f>
      </c>
      <c r="B33" s="4" t="s">
        <f>=HYPERLINK("https://rossileiloes.com.br/lote/detalhe/98939", "Empilhadeira Diesel - 4 Toneladas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=HYPERLINK("https://rossileiloes.com.br/lote/detalhe/98940", "024")</f>
      </c>
      <c r="B34" s="4" t="s">
        <f>=HYPERLINK("https://rossileiloes.com.br/lote/detalhe/98940", "Rolo compactador cabinado - traçado - 2011  - Parou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117.500,00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=HYPERLINK("https://rossileiloes.com.br/lote/detalhe/98941", "025")</f>
      </c>
      <c r="B35" s="4" t="s">
        <f>=HYPERLINK("https://rossileiloes.com.br/lote/detalhe/98941", "Sapinho pula pula 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=HYPERLINK("https://rossileiloes.com.br/lote/detalhe/98942", "026")</f>
      </c>
      <c r="B36" s="4" t="s">
        <f>=HYPERLINK("https://rossileiloes.com.br/lote/detalhe/98942", "Mini Jeep Fapinha - Motor Honda gasolina - partida elétrica - necessita revisão, parou funcionando 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=HYPERLINK("https://rossileiloes.com.br/lote/detalhe/100045", "027")</f>
      </c>
      <c r="B37" s="4" t="s">
        <f>=HYPERLINK("https://rossileiloes.com.br/lote/detalhe/100045", "Iveco Eccursor 450E - 2007/2007")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=HYPERLINK("https://rossileiloes.com.br/lote/detalhe/98943", "050")</f>
      </c>
      <c r="B38" s="4" t="s">
        <f>=HYPERLINK("https://rossileiloes.com.br/lote/detalhe/98943", "Caminhão MB 2219 1980 6x4 - Adaptado com motor 366 - documentado - Carroceria para transporte de máquina ( Não acompanha sucata)")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=HYPERLINK("https://rossileiloes.com.br/lote/detalhe/98967", "051")</f>
      </c>
      <c r="B39" s="4" t="s">
        <f>=HYPERLINK("https://rossileiloes.com.br/lote/detalhe/98967", " Caminhão MB LS 1935 - 1994/1994")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=HYPERLINK("https://rossileiloes.com.br/lote/detalhe/98984", "052")</f>
      </c>
      <c r="B40" s="4" t="s">
        <f>=HYPERLINK("https://rossileiloes.com.br/lote/detalhe/98984", " Caminhão Euclid - Fora de estrada - Sem direito a documento")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=HYPERLINK("https://rossileiloes.com.br/lote/detalhe/98945", "053")</f>
      </c>
      <c r="B41" s="4" t="s">
        <f>=HYPERLINK("https://rossileiloes.com.br/lote/detalhe/98945", "Caminhão Scania 420 6x4 2005 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=HYPERLINK("https://rossileiloes.com.br/lote/detalhe/98955", "054")</f>
      </c>
      <c r="B42" s="4" t="s">
        <f>=HYPERLINK("https://rossileiloes.com.br/lote/detalhe/98955", " VW 18.310 Titan - 2005 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=HYPERLINK("https://rossileiloes.com.br/lote/detalhe/98946", "055")</f>
      </c>
      <c r="B43" s="4" t="s">
        <f>=HYPERLINK("https://rossileiloes.com.br/lote/detalhe/98946", " Caminhão VOLVO NL 12 360 1995 - Pneus Bons")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=HYPERLINK("https://rossileiloes.com.br/lote/detalhe/98965", "056")</f>
      </c>
      <c r="B44" s="4" t="s">
        <f>=HYPERLINK("https://rossileiloes.com.br/lote/detalhe/98965", " Caminhão MB L 1113 1978/1978 com caçamba - pneu sucata - Caçamba não consta no documento - regularização por conta do comprador")</f>
      </c>
      <c r="C44" s="4" t="inlineStr">
        <is>
          <t>Vendido</t>
        </is>
      </c>
      <c r="D44" s="4" t="inlineStr">
        <is>
          <t>29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=HYPERLINK("https://rossileiloes.com.br/lote/detalhe/98957", "057")</f>
      </c>
      <c r="B45" s="4" t="s">
        <f>=HYPERLINK("https://rossileiloes.com.br/lote/detalhe/98957", " Caminhão MB 1313 1976")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=HYPERLINK("https://rossileiloes.com.br/lote/detalhe/98960", "058")</f>
      </c>
      <c r="B46" s="4" t="s">
        <f>=HYPERLINK("https://rossileiloes.com.br/lote/detalhe/98960", " Caminhão MB 1618 1994 - Carroceria aberta")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68.000,00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=HYPERLINK("https://rossileiloes.com.br/lote/detalhe/98963", "059")</f>
      </c>
      <c r="B47" s="4" t="s">
        <f>=HYPERLINK("https://rossileiloes.com.br/lote/detalhe/98963", " Caminhão Chevrolet 14000 Custom 1993 - Atenção: Necessário duas transferências")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=HYPERLINK("https://rossileiloes.com.br/lote/detalhe/98987", "060")</f>
      </c>
      <c r="B48" s="4" t="s">
        <f>=HYPERLINK("https://rossileiloes.com.br/lote/detalhe/98987", " Caminhão MB 712 C - 1999")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=HYPERLINK("https://rossileiloes.com.br/lote/detalhe/98964", "061")</f>
      </c>
      <c r="B49" s="4" t="s">
        <f>=HYPERLINK("https://rossileiloes.com.br/lote/detalhe/98964", "  Iveco 2002 - Atenção - Necessário duas transferências")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=HYPERLINK("https://rossileiloes.com.br/lote/detalhe/98975", "062")</f>
      </c>
      <c r="B50" s="4" t="s">
        <f>=HYPERLINK("https://rossileiloes.com.br/lote/detalhe/98975", " SUCATA - Furgão Renault Master 13M3 2002/2003 -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=HYPERLINK("https://rossileiloes.com.br/lote/detalhe/98959", "063")</f>
      </c>
      <c r="B51" s="4" t="s">
        <f>=HYPERLINK("https://rossileiloes.com.br/lote/detalhe/98959", " SUCATA - Caminhão Scania - Sem direito a documento.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=HYPERLINK("https://rossileiloes.com.br/lote/detalhe/98956", "064")</f>
      </c>
      <c r="B52" s="4" t="s">
        <f>=HYPERLINK("https://rossileiloes.com.br/lote/detalhe/98956", " Ônibus marcopolo Volare v8L 2010 - escolar  - Atenção: necessário duas transferências")</f>
      </c>
      <c r="C52" s="4" t="inlineStr">
        <is>
          <t>Vendido</t>
        </is>
      </c>
      <c r="D52" s="4" t="inlineStr">
        <is>
          <t>31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=HYPERLINK("https://rossileiloes.com.br/lote/detalhe/98977", "070")</f>
      </c>
      <c r="B53" s="4" t="s">
        <f>=HYPERLINK("https://rossileiloes.com.br/lote/detalhe/98977", " Carreta - Fueiro")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=HYPERLINK("https://rossileiloes.com.br/lote/detalhe/98980", "071")</f>
      </c>
      <c r="B54" s="4" t="s">
        <f>=HYPERLINK("https://rossileiloes.com.br/lote/detalhe/98980", " Carreta - Fueiro")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=HYPERLINK("https://rossileiloes.com.br/lote/detalhe/98953", "072")</f>
      </c>
      <c r="B55" s="4" t="s">
        <f>=HYPERLINK("https://rossileiloes.com.br/lote/detalhe/98953", " Carreta - 3 Eixos - 1994/1995")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=HYPERLINK("https://rossileiloes.com.br/lote/detalhe/98954", "073")</f>
      </c>
      <c r="B56" s="4" t="s">
        <f>=HYPERLINK("https://rossileiloes.com.br/lote/detalhe/98954", " Carreta Alta 3 eixos - 1988")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=HYPERLINK("https://rossileiloes.com.br/lote/detalhe/98971", "074")</f>
      </c>
      <c r="B57" s="4" t="s">
        <f>=HYPERLINK("https://rossileiloes.com.br/lote/detalhe/98971", " Equipamento Tanque - Trucado ( Somente equipamento 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=HYPERLINK("https://rossileiloes.com.br/lote/detalhe/98985", "075")</f>
      </c>
      <c r="B58" s="4" t="s">
        <f>=HYPERLINK("https://rossileiloes.com.br/lote/detalhe/98985", " Tanque 16 mil litros")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=HYPERLINK("https://rossileiloes.com.br/lote/detalhe/98961", "076")</f>
      </c>
      <c r="B59" s="4" t="s">
        <f>=HYPERLINK("https://rossileiloes.com.br/lote/detalhe/98961", " Equipamento Poliguindaste - Somente equipamento.")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=HYPERLINK("https://rossileiloes.com.br/lote/detalhe/98973", "077")</f>
      </c>
      <c r="B60" s="4" t="s">
        <f>=HYPERLINK("https://rossileiloes.com.br/lote/detalhe/98973", " Equipamento Poli Guindaste 3/4 - Somente Equipamento")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=HYPERLINK("https://rossileiloes.com.br/lote/detalhe/98962", "078")</f>
      </c>
      <c r="B61" s="4" t="s">
        <f>=HYPERLINK("https://rossileiloes.com.br/lote/detalhe/98962", " Equipamento Munck - Somente equipamento")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=HYPERLINK("https://rossileiloes.com.br/lote/detalhe/98986", "079")</f>
      </c>
      <c r="B62" s="4" t="s">
        <f>=HYPERLINK("https://rossileiloes.com.br/lote/detalhe/98986",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=HYPERLINK("https://rossileiloes.com.br/lote/detalhe/98968", "080")</f>
      </c>
      <c r="B63" s="4" t="s">
        <f>=HYPERLINK("https://rossileiloes.com.br/lote/detalhe/98968", " Empilhadeira - 7 Ton.")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=HYPERLINK("https://rossileiloes.com.br/lote/detalhe/98988", "081")</f>
      </c>
      <c r="B64" s="4" t="s">
        <f>=HYPERLINK("https://rossileiloes.com.br/lote/detalhe/98988", " Retroescavadeira 580H - estado de sucata")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=HYPERLINK("https://rossileiloes.com.br/lote/detalhe/98950", "082")</f>
      </c>
      <c r="B65" s="4" t="s">
        <f>=HYPERLINK("https://rossileiloes.com.br/lote/detalhe/98950", "Retroescavadeira 750 MF 4x4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52.000,00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=HYPERLINK("https://rossileiloes.com.br/lote/detalhe/98951", "083")</f>
      </c>
      <c r="B66" s="4" t="s">
        <f>=HYPERLINK("https://rossileiloes.com.br/lote/detalhe/98951", " Retroescavadeira MF 86")</f>
      </c>
      <c r="C66" s="4" t="inlineStr">
        <is>
          <t>Vendido</t>
        </is>
      </c>
      <c r="D66" s="4" t="inlineStr">
        <is>
          <t>29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=HYPERLINK("https://rossileiloes.com.br/lote/detalhe/98949", "084")</f>
      </c>
      <c r="B67" s="4" t="s">
        <f>=HYPERLINK("https://rossileiloes.com.br/lote/detalhe/98949", " Empilhadeira Clark 7 Ton. - Diesel")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=HYPERLINK("https://rossileiloes.com.br/lote/detalhe/98970", "085")</f>
      </c>
      <c r="B68" s="4" t="s">
        <f>=HYPERLINK("https://rossileiloes.com.br/lote/detalhe/98970", " Retroescavadeira Fiat FB 4x4 - Falta peças")</f>
      </c>
      <c r="C68" s="4" t="inlineStr">
        <is>
          <t>Vendido</t>
        </is>
      </c>
      <c r="D68" s="4" t="inlineStr">
        <is>
          <t>21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=HYPERLINK("https://rossileiloes.com.br/lote/detalhe/98982", "086")</f>
      </c>
      <c r="B69" s="4" t="s">
        <f>=HYPERLINK("https://rossileiloes.com.br/lote/detalhe/98982", " Motocana MF 290")</f>
      </c>
      <c r="C69" s="4" t="inlineStr">
        <is>
          <t>Vendido</t>
        </is>
      </c>
      <c r="D69" s="4" t="inlineStr">
        <is>
          <t>21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=HYPERLINK("https://rossileiloes.com.br/lote/detalhe/98976", "087")</f>
      </c>
      <c r="B70" s="4" t="s">
        <f>=HYPERLINK("https://rossileiloes.com.br/lote/detalhe/98976", " Arado 4 discos MF")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=HYPERLINK("https://rossileiloes.com.br/lote/detalhe/98979", "088")</f>
      </c>
      <c r="B71" s="4" t="s">
        <f>=HYPERLINK("https://rossileiloes.com.br/lote/detalhe/98979", " Arado Hidráulico - 3 Discos")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=HYPERLINK("https://rossileiloes.com.br/lote/detalhe/98981", "089")</f>
      </c>
      <c r="B72" s="4" t="s">
        <f>=HYPERLINK("https://rossileiloes.com.br/lote/detalhe/98981", " Roçadeira de arrasto")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=HYPERLINK("https://rossileiloes.com.br/lote/detalhe/98983", "090")</f>
      </c>
      <c r="B73" s="4" t="s">
        <f>=HYPERLINK("https://rossileiloes.com.br/lote/detalhe/98983", " Lâmina Hidráulica")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=HYPERLINK("https://rossileiloes.com.br/lote/detalhe/98944", "091")</f>
      </c>
      <c r="B74" s="4" t="s">
        <f>=HYPERLINK("https://rossileiloes.com.br/lote/detalhe/98944", " Trator Agrale 4300")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=HYPERLINK("https://rossileiloes.com.br/lote/detalhe/98947", "092")</f>
      </c>
      <c r="B75" s="4" t="s">
        <f>=HYPERLINK("https://rossileiloes.com.br/lote/detalhe/98947", "Trator Agrale 4300")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=HYPERLINK("https://rossileiloes.com.br/lote/detalhe/98989", "093")</f>
      </c>
      <c r="B76" s="4" t="s">
        <f>=HYPERLINK("https://rossileiloes.com.br/lote/detalhe/98989", " Trator Agrale 4100")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=HYPERLINK("https://rossileiloes.com.br/lote/detalhe/98948", "094")</f>
      </c>
      <c r="B77" s="4" t="s">
        <f>=HYPERLINK("https://rossileiloes.com.br/lote/detalhe/98948", " Trator Agrale 4100")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=HYPERLINK("https://rossileiloes.com.br/lote/detalhe/98952", "095")</f>
      </c>
      <c r="B78" s="4" t="s">
        <f>=HYPERLINK("https://rossileiloes.com.br/lote/detalhe/98952", " Trator MF 265")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=HYPERLINK("https://rossileiloes.com.br/lote/detalhe/98966", "096")</f>
      </c>
      <c r="B79" s="4" t="s">
        <f>=HYPERLINK("https://rossileiloes.com.br/lote/detalhe/98966", " Trator CBT 2105")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=HYPERLINK("https://rossileiloes.com.br/lote/detalhe/98972", "097")</f>
      </c>
      <c r="B80" s="4" t="s">
        <f>=HYPERLINK("https://rossileiloes.com.br/lote/detalhe/98972", " Trator CBT 1105")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=HYPERLINK("https://rossileiloes.com.br/lote/detalhe/98974", "098")</f>
      </c>
      <c r="B81" s="4" t="s">
        <f>=HYPERLINK("https://rossileiloes.com.br/lote/detalhe/98974", " Trator Hanomag R545- Raridade")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=HYPERLINK("https://rossileiloes.com.br/lote/detalhe/98978", "099")</f>
      </c>
      <c r="B82" s="4" t="s">
        <f>=HYPERLINK("https://rossileiloes.com.br/lote/detalhe/98978", " Trator MF 296")</f>
      </c>
      <c r="C82" s="4" t="inlineStr">
        <is>
          <t>Vendido</t>
        </is>
      </c>
      <c r="D82" s="4" t="inlineStr">
        <is>
          <t>15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=HYPERLINK("https://rossileiloes.com.br/lote/detalhe/98969", "100")</f>
      </c>
      <c r="B83" s="4" t="s">
        <f>=HYPERLINK("https://rossileiloes.com.br/lote/detalhe/98969", " Trator MF 275")</f>
      </c>
      <c r="C83" s="4" t="inlineStr">
        <is>
          <t>Vendido</t>
        </is>
      </c>
      <c r="D83" s="4" t="inlineStr">
        <is>
          <t>10</t>
        </is>
      </c>
      <c r="E83" s="5" t="inlineStr">
        <is>
          <t>17.000,00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=HYPERLINK("https://rossileiloes.com.br/lote/detalhe/98991", "101")</f>
      </c>
      <c r="B84" s="4" t="s">
        <f>=HYPERLINK("https://rossileiloes.com.br/lote/detalhe/98991", "Trator Ford 4610 - Não funciona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=HYPERLINK("https://rossileiloes.com.br/lote/detalhe/98992", "102")</f>
      </c>
      <c r="B85" s="4" t="s">
        <f>=HYPERLINK("https://rossileiloes.com.br/lote/detalhe/98992", "Trator Yanmar - 2 cilindros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=HYPERLINK("https://rossileiloes.com.br/lote/detalhe/98993", "103")</f>
      </c>
      <c r="B86" s="4" t="s">
        <f>=HYPERLINK("https://rossileiloes.com.br/lote/detalhe/98993", "Trator MF 290 4x4 - 3 Alavancas")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=HYPERLINK("https://rossileiloes.com.br/lote/detalhe/98994", "104")</f>
      </c>
      <c r="B87" s="4" t="s">
        <f>=HYPERLINK("https://rossileiloes.com.br/lote/detalhe/98994", "Pá MF 86 - Pula pula ")</f>
      </c>
      <c r="C87" s="4" t="inlineStr">
        <is>
          <t>Não 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=HYPERLINK("https://rossileiloes.com.br/lote/detalhe/99663", "105")</f>
      </c>
      <c r="B88" s="4" t="s">
        <f>=HYPERLINK("https://rossileiloes.com.br/lote/detalhe/99663", "[vídeo] Volvo FH12 380 2004 4x2T")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90.000,00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=HYPERLINK("https://rossileiloes.com.br/lote/detalhe/99664", "106")</f>
      </c>
      <c r="B89" s="4" t="s">
        <f>=HYPERLINK("https://rossileiloes.com.br/lote/detalhe/99664", "MB 912 - 1989 - Baú 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=HYPERLINK("https://rossileiloes.com.br/lote/detalhe/99665", "107")</f>
      </c>
      <c r="B90" s="4" t="s">
        <f>=HYPERLINK("https://rossileiloes.com.br/lote/detalhe/99665", "Gerador - Motor Cummins 3 Cilindros - Diesel")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=HYPERLINK("https://rossileiloes.com.br/lote/detalhe/99666", "108")</f>
      </c>
      <c r="B91" s="4" t="s">
        <f>=HYPERLINK("https://rossileiloes.com.br/lote/detalhe/99666", "Gerador - Motor Cummins 3 Cilindros - Diesel - Motor desmontado")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=HYPERLINK("https://rossileiloes.com.br/lote/detalhe/99667", "109")</f>
      </c>
      <c r="B92" s="4" t="s">
        <f>=HYPERLINK("https://rossileiloes.com.br/lote/detalhe/99667", " Caminhão Volvo NL10 280 1992")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=HYPERLINK("https://rossileiloes.com.br/lote/detalhe/99668", "110")</f>
      </c>
      <c r="B93" s="4" t="s">
        <f>=HYPERLINK("https://rossileiloes.com.br/lote/detalhe/99668", " VW Saveiro 1.6 CS 2011/2012 Flex")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=HYPERLINK("https://rossileiloes.com.br/lote/detalhe/99669", "111")</f>
      </c>
      <c r="B94" s="4" t="s">
        <f>=HYPERLINK("https://rossileiloes.com.br/lote/detalhe/99669", " S90 - Estado Sucata")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=HYPERLINK("https://rossileiloes.com.br/lote/detalhe/99670", "112")</f>
      </c>
      <c r="B95" s="4" t="s">
        <f>=HYPERLINK("https://rossileiloes.com.br/lote/detalhe/99670", "Mercedes ML 350 Bluetec - 2013/2014 - Diesel - Revisada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97.500,00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=HYPERLINK("https://rossileiloes.com.br/lote/detalhe/99671", "113")</f>
      </c>
      <c r="B96" s="4" t="s">
        <f>=HYPERLINK("https://rossileiloes.com.br/lote/detalhe/99671", "Lote com: 4 rodas com pneus seminovo pra novo medidas 265/50 R 19 Volkswagen")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=HYPERLINK("https://rossileiloes.com.br/lote/detalhe/99672", "114")</f>
      </c>
      <c r="B97" s="4" t="s">
        <f>=HYPERLINK("https://rossileiloes.com.br/lote/detalhe/99672", "Lote com: 4 rodas com pneus seminovos chevrolet S-10 high country 265/60 R18")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=HYPERLINK("https://rossileiloes.com.br/lote/detalhe/99677", "115")</f>
      </c>
      <c r="B98" s="4" t="s">
        <f>=HYPERLINK("https://rossileiloes.com.br/lote/detalhe/99677", " Para-choque Hilux 2018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=HYPERLINK("https://rossileiloes.com.br/lote/detalhe/99675", "116")</f>
      </c>
      <c r="B99" s="4" t="s">
        <f>=HYPERLINK("https://rossileiloes.com.br/lote/detalhe/99675", " Para-choque Hilux 2018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=HYPERLINK("https://rossileiloes.com.br/lote/detalhe/99678", "117")</f>
      </c>
      <c r="B100" s="4" t="s">
        <f>=HYPERLINK("https://rossileiloes.com.br/lote/detalhe/99678", " Para-choque Hilux 2018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=HYPERLINK("https://rossileiloes.com.br/lote/detalhe/99676", "118")</f>
      </c>
      <c r="B101" s="4" t="s">
        <f>=HYPERLINK("https://rossileiloes.com.br/lote/detalhe/99676", " Para-choque Hilux 2018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=HYPERLINK("https://rossileiloes.com.br/lote/detalhe/99679", "119")</f>
      </c>
      <c r="B102" s="4" t="s">
        <f>=HYPERLINK("https://rossileiloes.com.br/lote/detalhe/99679", " Para-choque Hilux 2018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=HYPERLINK("https://rossileiloes.com.br/lote/detalhe/99674", "120")</f>
      </c>
      <c r="B103" s="4" t="s">
        <f>=HYPERLINK("https://rossileiloes.com.br/lote/detalhe/99674", " Para-choque Hilux 2018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=HYPERLINK("https://rossileiloes.com.br/lote/detalhe/99673", "121")</f>
      </c>
      <c r="B104" s="4" t="s">
        <f>=HYPERLINK("https://rossileiloes.com.br/lote/detalhe/99673", " Para-choque Hilux 2018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=HYPERLINK("https://rossileiloes.com.br/lote/detalhe/99681", "122")</f>
      </c>
      <c r="B105" s="4" t="s">
        <f>=HYPERLINK("https://rossileiloes.com.br/lote/detalhe/99681",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=HYPERLINK("https://rossileiloes.com.br/lote/detalhe/99680", "123")</f>
      </c>
      <c r="B106" s="4" t="s">
        <f>=HYPERLINK("https://rossileiloes.com.br/lote/detalhe/99680",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=HYPERLINK("https://rossileiloes.com.br/lote/detalhe/99682", "124")</f>
      </c>
      <c r="B107" s="4" t="s">
        <f>=HYPERLINK("https://rossileiloes.com.br/lote/detalhe/99682", "Ford Ranger XL - 1997 - Kit gás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=HYPERLINK("https://rossileiloes.com.br/lote/detalhe/99683", "125")</f>
      </c>
      <c r="B108" s="4" t="s">
        <f>=HYPERLINK("https://rossileiloes.com.br/lote/detalhe/99683", "Caminhão MB 1519 1979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=HYPERLINK("https://rossileiloes.com.br/lote/detalhe/99684", "126")</f>
      </c>
      <c r="B109" s="4" t="s">
        <f>=HYPERLINK("https://rossileiloes.com.br/lote/detalhe/99684", "Sucata L200 4x4 GL Diesel 2.5 LD 09/10 - Sem direito a documento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=HYPERLINK("https://rossileiloes.com.br/lote/detalhe/99977", "127")</f>
      </c>
      <c r="B110" s="4" t="s">
        <f>=HYPERLINK("https://rossileiloes.com.br/lote/detalhe/99977", "Kia Picanto Ex 2011/2012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=HYPERLINK("https://rossileiloes.com.br/lote/detalhe/99979", "128")</f>
      </c>
      <c r="B111" s="4" t="s">
        <f>=HYPERLINK("https://rossileiloes.com.br/lote/detalhe/99979", "Sucata de diferencial 2318 - com transferência - traçado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=HYPERLINK("https://rossileiloes.com.br/lote/detalhe/99978", "129")</f>
      </c>
      <c r="B112" s="4" t="s">
        <f>=HYPERLINK("https://rossileiloes.com.br/lote/detalhe/99978", "SUCATA - Ford Ranger LTD 2007 - Sem direito a documento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=HYPERLINK("https://rossileiloes.com.br/lote/detalhe/99981", "130")</f>
      </c>
      <c r="B113" s="4" t="s">
        <f>=HYPERLINK("https://rossileiloes.com.br/lote/detalhe/99981", "Trator MF 290 - Pneu Largo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=HYPERLINK("https://rossileiloes.com.br/lote/detalhe/100039", "131")</f>
      </c>
      <c r="B114" s="4" t="s">
        <f>=HYPERLINK("https://rossileiloes.com.br/lote/detalhe/100039", "Motoniveladora Cat")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=HYPERLINK("https://rossileiloes.com.br/lote/detalhe/100040", "132")</f>
      </c>
      <c r="B115" s="4" t="s">
        <f>=HYPERLINK("https://rossileiloes.com.br/lote/detalhe/100040", "Pá carregadeira Fiat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28.000,00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=HYPERLINK("https://rossileiloes.com.br/lote/detalhe/100041", "133")</f>
      </c>
      <c r="B116" s="4" t="s">
        <f>=HYPERLINK("https://rossileiloes.com.br/lote/detalhe/100041", "Lote com: 2 diferenciais - Pá mecânica fiat 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=HYPERLINK("https://rossileiloes.com.br/lote/detalhe/100042", "134")</f>
      </c>
      <c r="B117" s="4" t="s">
        <f>=HYPERLINK("https://rossileiloes.com.br/lote/detalhe/100042", "Retroescavadeira MF 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=HYPERLINK("https://rossileiloes.com.br/lote/detalhe/100043", "135")</f>
      </c>
      <c r="B118" s="4" t="s">
        <f>=HYPERLINK("https://rossileiloes.com.br/lote/detalhe/100043", "Retroescavadeira Case 580H")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18.000,00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=HYPERLINK("https://rossileiloes.com.br/lote/detalhe/100044", "136")</f>
      </c>
      <c r="B119" s="4" t="s">
        <f>=HYPERLINK("https://rossileiloes.com.br/lote/detalhe/100044", "CAT D8")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=HYPERLINK("https://rossileiloes.com.br/lote/detalhe/98958", "137")</f>
      </c>
      <c r="B120" s="4" t="s">
        <f>=HYPERLINK("https://rossileiloes.com.br/lote/detalhe/98958", " Pulverizador")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2026-04-24T04:21:06.00Z</dcterms:created>
  <dc:creator>Tellks Tecnologia</dc:creator>
  <cp:revision>0</cp:revision>
</cp:coreProperties>
</file>