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* VESTUÁRIO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=HYPERLINK("https://rossileiloes.com.br/lote/detalhe/103681", "001")</f>
      </c>
      <c r="B11" s="4" t="s">
        <f>=HYPERLINK("https://rossileiloes.com.br/lote/detalhe/103681", " Lote com: 500 unidades de Cabides diversos para logística de roupas")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690,00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=HYPERLINK("https://rossileiloes.com.br/lote/detalhe/103682", "002")</f>
      </c>
      <c r="B12" s="4" t="s">
        <f>=HYPERLINK("https://rossileiloes.com.br/lote/detalhe/103682", " Lote com: 500 unidades de Cabides diversos para logística de roupas")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690,00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=HYPERLINK("https://rossileiloes.com.br/lote/detalhe/103685", "003")</f>
      </c>
      <c r="B13" s="4" t="s">
        <f>=HYPERLINK("https://rossileiloes.com.br/lote/detalhe/103685", " Lote com: 500 unidades de Cabides diversos para logística de roupas")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=HYPERLINK("https://rossileiloes.com.br/lote/detalhe/103689", "004")</f>
      </c>
      <c r="B14" s="4" t="s">
        <f>=HYPERLINK("https://rossileiloes.com.br/lote/detalhe/103689", " Lote com: 500 unidades de Cabides diversos para logística de roupas")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=HYPERLINK("https://rossileiloes.com.br/lote/detalhe/103695", "005")</f>
      </c>
      <c r="B15" s="4" t="s">
        <f>=HYPERLINK("https://rossileiloes.com.br/lote/detalhe/103695", " Lote com: 500 unidades de Cabides diversos para logística de roupas")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690,00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=HYPERLINK("https://rossileiloes.com.br/lote/detalhe/103699", "006")</f>
      </c>
      <c r="B16" s="4" t="s">
        <f>=HYPERLINK("https://rossileiloes.com.br/lote/detalhe/103699", " Lote com: 500 unidades de Cabides diversos para logística de roupas")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690,00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=HYPERLINK("https://rossileiloes.com.br/lote/detalhe/103690", "007")</f>
      </c>
      <c r="B17" s="4" t="s">
        <f>=HYPERLINK("https://rossileiloes.com.br/lote/detalhe/103690", " Lote com: 500 unidades de Cabides diversos para logística de roupas")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=HYPERLINK("https://rossileiloes.com.br/lote/detalhe/103697", "008")</f>
      </c>
      <c r="B18" s="4" t="s">
        <f>=HYPERLINK("https://rossileiloes.com.br/lote/detalhe/103697", " Lote com: 500 unidades de Cabides diversos para logística de roupas")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=HYPERLINK("https://rossileiloes.com.br/lote/detalhe/103684", "009")</f>
      </c>
      <c r="B19" s="4" t="s">
        <f>=HYPERLINK("https://rossileiloes.com.br/lote/detalhe/103684", " Lote com: 500 unidades de Cabides diversos para logística de roupas")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=HYPERLINK("https://rossileiloes.com.br/lote/detalhe/103692", "010")</f>
      </c>
      <c r="B20" s="4" t="s">
        <f>=HYPERLINK("https://rossileiloes.com.br/lote/detalhe/103692", " Lote com: 500 unidades de Cabides diversos para logística de roupas")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=HYPERLINK("https://rossileiloes.com.br/lote/detalhe/103687", "011")</f>
      </c>
      <c r="B21" s="4" t="s">
        <f>=HYPERLINK("https://rossileiloes.com.br/lote/detalhe/103687", " Lote com: 500 unidades de Cabides diversos para logística de roupas")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=HYPERLINK("https://rossileiloes.com.br/lote/detalhe/103691", "012")</f>
      </c>
      <c r="B22" s="4" t="s">
        <f>=HYPERLINK("https://rossileiloes.com.br/lote/detalhe/103691", " Lote com: 500 unidades de Cabides diversos para logística de roupas")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=HYPERLINK("https://rossileiloes.com.br/lote/detalhe/103683", "013")</f>
      </c>
      <c r="B23" s="4" t="s">
        <f>=HYPERLINK("https://rossileiloes.com.br/lote/detalhe/103683", " Lote com: 500 unidades de Cabides diversos para logística de roupas")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=HYPERLINK("https://rossileiloes.com.br/lote/detalhe/103694", "014")</f>
      </c>
      <c r="B24" s="4" t="s">
        <f>=HYPERLINK("https://rossileiloes.com.br/lote/detalhe/103694", " Lote com: 500 unidades de Cabides diversos para logística de roupas")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=HYPERLINK("https://rossileiloes.com.br/lote/detalhe/103686", "015")</f>
      </c>
      <c r="B25" s="4" t="s">
        <f>=HYPERLINK("https://rossileiloes.com.br/lote/detalhe/103686", " Lote com: 500 unidades de Cabides diversos para logística de roupas")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=HYPERLINK("https://rossileiloes.com.br/lote/detalhe/103688", "016")</f>
      </c>
      <c r="B26" s="4" t="s">
        <f>=HYPERLINK("https://rossileiloes.com.br/lote/detalhe/103688", " Lote com: 500 unidades de Cabides diversos para logística de roupas")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690,00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=HYPERLINK("https://rossileiloes.com.br/lote/detalhe/103693", "017")</f>
      </c>
      <c r="B27" s="4" t="s">
        <f>=HYPERLINK("https://rossileiloes.com.br/lote/detalhe/103693", " Lote com: 500 unidades de Cabides diversos para logística de roupas")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690,00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=HYPERLINK("https://rossileiloes.com.br/lote/detalhe/103696", "018")</f>
      </c>
      <c r="B28" s="4" t="s">
        <f>=HYPERLINK("https://rossileiloes.com.br/lote/detalhe/103696", " Lote com: 500 unidades de Cabides diversos para logística de roupas")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=HYPERLINK("https://rossileiloes.com.br/lote/detalhe/103698", "019")</f>
      </c>
      <c r="B29" s="4" t="s">
        <f>=HYPERLINK("https://rossileiloes.com.br/lote/detalhe/103698", " Lote com: 500 unidades de Cabides diversos para logística de roupas")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690,00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=HYPERLINK("https://rossileiloes.com.br/lote/detalhe/103731", "020")</f>
      </c>
      <c r="B30" s="4" t="s">
        <f>=HYPERLINK("https://rossileiloes.com.br/lote/detalhe/103731", " Lote com: 500 unidades de Cabides diversos para logística de roupas")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=HYPERLINK("https://rossileiloes.com.br/lote/detalhe/103730", "021")</f>
      </c>
      <c r="B31" s="4" t="s">
        <f>=HYPERLINK("https://rossileiloes.com.br/lote/detalhe/103730", " Lote com: 100 unidades de Camisas Aduana e Vitorino - Sem uso ( Diversas)")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=HYPERLINK("https://rossileiloes.com.br/lote/detalhe/103732", "022")</f>
      </c>
      <c r="B32" s="4" t="s">
        <f>=HYPERLINK("https://rossileiloes.com.br/lote/detalhe/103732", " Lote com: 100 unidades de Camisas Aduana e Vitorino - Sem uso ( Diversas)")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=HYPERLINK("https://rossileiloes.com.br/lote/detalhe/103741", "023")</f>
      </c>
      <c r="B33" s="4" t="s">
        <f>=HYPERLINK("https://rossileiloes.com.br/lote/detalhe/103741", " Lote com: 100 unidades de Camisas Aduana e Vitorino - Sem uso ( Diversas)")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=HYPERLINK("https://rossileiloes.com.br/lote/detalhe/103754", "024")</f>
      </c>
      <c r="B34" s="4" t="s">
        <f>=HYPERLINK("https://rossileiloes.com.br/lote/detalhe/103754", " Lote com: 100 unidades de Camisas Aduana e Vitorino - Sem uso ( Diversas)")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3.900,00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=HYPERLINK("https://rossileiloes.com.br/lote/detalhe/103751", "025")</f>
      </c>
      <c r="B35" s="4" t="s">
        <f>=HYPERLINK("https://rossileiloes.com.br/lote/detalhe/103751", " Lote com: 100 unidades de Camisas Aduana e Vitorino - Sem uso ( Diversas)")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3.900,00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=HYPERLINK("https://rossileiloes.com.br/lote/detalhe/103752", "026")</f>
      </c>
      <c r="B36" s="4" t="s">
        <f>=HYPERLINK("https://rossileiloes.com.br/lote/detalhe/103752", " Lote com: 100 unidades de Camisas Aduana e Vitorino - Sem uso ( Diversas)")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=HYPERLINK("https://rossileiloes.com.br/lote/detalhe/103748", "027")</f>
      </c>
      <c r="B37" s="4" t="s">
        <f>=HYPERLINK("https://rossileiloes.com.br/lote/detalhe/103748", " Lote com: 100 unidades de Camisas Aduana e Vitorino - Sem uso ( Diversas)")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=HYPERLINK("https://rossileiloes.com.br/lote/detalhe/103745", "028")</f>
      </c>
      <c r="B38" s="4" t="s">
        <f>=HYPERLINK("https://rossileiloes.com.br/lote/detalhe/103745", " Lote com: 100 unidades de Camisas Aduana e Vitorino - Sem uso ( Diversas)")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=HYPERLINK("https://rossileiloes.com.br/lote/detalhe/103750", "029")</f>
      </c>
      <c r="B39" s="4" t="s">
        <f>=HYPERLINK("https://rossileiloes.com.br/lote/detalhe/103750", " Lote com: 100 unidades de Camisas Aduana e Vitorino - Sem uso ( Diversas)")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3.900,00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=HYPERLINK("https://rossileiloes.com.br/lote/detalhe/103740", "030")</f>
      </c>
      <c r="B40" s="4" t="s">
        <f>=HYPERLINK("https://rossileiloes.com.br/lote/detalhe/103740", " Lote com: 100 unidades de Camisas Aduana e Vitorino - Sem uso ( Diversas)")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=HYPERLINK("https://rossileiloes.com.br/lote/detalhe/103734", "031")</f>
      </c>
      <c r="B41" s="4" t="s">
        <f>=HYPERLINK("https://rossileiloes.com.br/lote/detalhe/103734", " Lote com: 4 unidades de Terminal Thing Cliente OryExpanion L1110")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=HYPERLINK("https://rossileiloes.com.br/lote/detalhe/103735", "032")</f>
      </c>
      <c r="B42" s="4" t="s">
        <f>=HYPERLINK("https://rossileiloes.com.br/lote/detalhe/103735", " Lote com: 4 unidades de Terminal Thin Cliente ORY L230")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=HYPERLINK("https://rossileiloes.com.br/lote/detalhe/103733", "033")</f>
      </c>
      <c r="B43" s="4" t="s">
        <f>=HYPERLINK("https://rossileiloes.com.br/lote/detalhe/103733", " Lote com: 2 unidades de Terminal Thin Cliente Wyse model CX0 com Linux")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=HYPERLINK("https://rossileiloes.com.br/lote/detalhe/103736", "034")</f>
      </c>
      <c r="B44" s="4" t="s">
        <f>=HYPERLINK("https://rossileiloes.com.br/lote/detalhe/103736", " TELEFONE POLYCOM PARA AUDIO/ VÍDEO CONFERÊNCIA")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=HYPERLINK("https://rossileiloes.com.br/lote/detalhe/103737", "035")</f>
      </c>
      <c r="B45" s="4" t="s">
        <f>=HYPERLINK("https://rossileiloes.com.br/lote/detalhe/103737", " CAMERA PARA AUDIO CONFERÊNCIA TANDBERG MODELO TT-C7-08")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=HYPERLINK("https://rossileiloes.com.br/lote/detalhe/103749", "036")</f>
      </c>
      <c r="B46" s="4" t="s">
        <f>=HYPERLINK("https://rossileiloes.com.br/lote/detalhe/103749", " CISCO ACESS POINT AIR-CAP-17021-2-K9")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=HYPERLINK("https://rossileiloes.com.br/lote/detalhe/103758", "037")</f>
      </c>
      <c r="B47" s="4" t="s">
        <f>=HYPERLINK("https://rossileiloes.com.br/lote/detalhe/103758", " CISCO ACESS POINT AIR -CAP-18031-2-K9")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=HYPERLINK("https://rossileiloes.com.br/lote/detalhe/103744", "038")</f>
      </c>
      <c r="B48" s="4" t="s">
        <f>=HYPERLINK("https://rossileiloes.com.br/lote/detalhe/103744", " Lote com: 2 unidades de CISCO SPA 8800 IP GATEWAY ")</f>
      </c>
      <c r="C48" s="4" t="inlineStr">
        <is>
          <t>Vendido</t>
        </is>
      </c>
      <c r="D48" s="4" t="inlineStr">
        <is>
          <t>1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=HYPERLINK("https://rossileiloes.com.br/lote/detalhe/103759", "039")</f>
      </c>
      <c r="B49" s="4" t="s">
        <f>=HYPERLINK("https://rossileiloes.com.br/lote/detalhe/103759", " Lote com: 8 unidades de TABLET PARA ASSINATURA DIGITAL WACON OLIVETTI MODELO STU 500B")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=HYPERLINK("https://rossileiloes.com.br/lote/detalhe/103742", "040")</f>
      </c>
      <c r="B50" s="4" t="s">
        <f>=HYPERLINK("https://rossileiloes.com.br/lote/detalhe/103742", " Lote com: 4 unidades de COLETORES DE DADOS HONEYWELL MODELO E-153740 ( ligando )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=HYPERLINK("https://rossileiloes.com.br/lote/detalhe/103739", "041")</f>
      </c>
      <c r="B51" s="4" t="s">
        <f>=HYPERLINK("https://rossileiloes.com.br/lote/detalhe/103739", " Lote com: 5 unidades de WALK TALK /RADIO COMUNICADORES DIVERSOS  (LIGANDO) ")</f>
      </c>
      <c r="C51" s="4" t="inlineStr">
        <is>
          <t>Vendido</t>
        </is>
      </c>
      <c r="D51" s="4" t="inlineStr">
        <is>
          <t>1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=HYPERLINK("https://rossileiloes.com.br/lote/detalhe/103746", "042")</f>
      </c>
      <c r="B52" s="4" t="s">
        <f>=HYPERLINK("https://rossileiloes.com.br/lote/detalhe/103746", " Lote com: 2 unidades de MONITORES DE LCD DE 7" DIVERSOS (LIGANDO)")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=HYPERLINK("https://rossileiloes.com.br/lote/detalhe/103743", "043")</f>
      </c>
      <c r="B53" s="4" t="s">
        <f>=HYPERLINK("https://rossileiloes.com.br/lote/detalhe/103743", " TELEFONE PARA AUDIO CONFERÊNCIA AETHRA MODELO VER.01 - The voice")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=HYPERLINK("https://rossileiloes.com.br/lote/detalhe/103753", "044")</f>
      </c>
      <c r="B54" s="4" t="s">
        <f>=HYPERLINK("https://rossileiloes.com.br/lote/detalhe/103753", " Lote com: 2 unidades de TELEFONE PARA AUDIO CONFERENCIA CLEAR ONE MAX MODELO 860-158-500")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=HYPERLINK("https://rossileiloes.com.br/lote/detalhe/103738", "045")</f>
      </c>
      <c r="B55" s="4" t="s">
        <f>=HYPERLINK("https://rossileiloes.com.br/lote/detalhe/103738", " CONTADORA DE MOEDAS(LIGANDO) UNIMAX MX")</f>
      </c>
      <c r="C55" s="4" t="inlineStr">
        <is>
          <t>Vendido</t>
        </is>
      </c>
      <c r="D55" s="4" t="inlineStr">
        <is>
          <t>1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=HYPERLINK("https://rossileiloes.com.br/lote/detalhe/103757", "046")</f>
      </c>
      <c r="B56" s="4" t="s">
        <f>=HYPERLINK("https://rossileiloes.com.br/lote/detalhe/103757", " MONITOR DE SATURAÇÃO - Oxigenação Terumo ( ligando)")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=HYPERLINK("https://rossileiloes.com.br/lote/detalhe/103760", "047")</f>
      </c>
      <c r="B57" s="4" t="s">
        <f>=HYPERLINK("https://rossileiloes.com.br/lote/detalhe/103760", " Lote com: 10 unidades de ADAPTADOR VGA/HDMI - Sem uso -  Na embalagem.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=HYPERLINK("https://rossileiloes.com.br/lote/detalhe/103755", "049")</f>
      </c>
      <c r="B58" s="4" t="s">
        <f>=HYPERLINK("https://rossileiloes.com.br/lote/detalhe/103755", " Lote com: 10 unidades de ADAPTADOR VGA/HDMI - Sem uso -  Na embalagem.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=HYPERLINK("https://rossileiloes.com.br/lote/detalhe/103747", "050")</f>
      </c>
      <c r="B59" s="4" t="s">
        <f>=HYPERLINK("https://rossileiloes.com.br/lote/detalhe/103747", " Lote com: 10 unidades de ADAPTADOR VGA/HDMI - Sem uso -  Na embalagem.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=HYPERLINK("https://rossileiloes.com.br/lote/detalhe/103756", "050")</f>
      </c>
      <c r="B60" s="4" t="s">
        <f>=HYPERLINK("https://rossileiloes.com.br/lote/detalhe/103756", " Lote com: 10 unidades de ADAPTADOR VGA/HDMI - Sem uso -  Na embalagem.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=HYPERLINK("https://rossileiloes.com.br/lote/detalhe/103761", "051")</f>
      </c>
      <c r="B61" s="4" t="s">
        <f>=HYPERLINK("https://rossileiloes.com.br/lote/detalhe/103761", " Lote com: 10 unidades de ADAPTADOR VGA/HDMI - Sem uso -  Na embalagem.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=HYPERLINK("https://rossileiloes.com.br/lote/detalhe/103768", "052")</f>
      </c>
      <c r="B62" s="4" t="s">
        <f>=HYPERLINK("https://rossileiloes.com.br/lote/detalhe/103768", " Lote com: 10 unidades de ADAPTADOR VGA/HDMI - Sem uso -  Na embalagem.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=HYPERLINK("https://rossileiloes.com.br/lote/detalhe/103763", "053")</f>
      </c>
      <c r="B63" s="4" t="s">
        <f>=HYPERLINK("https://rossileiloes.com.br/lote/detalhe/103763", " Lote com: 10 unidades de ADAPTADOR VGA/HDMI - Sem uso -  Na embalagem.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=HYPERLINK("https://rossileiloes.com.br/lote/detalhe/103766", "054")</f>
      </c>
      <c r="B64" s="4" t="s">
        <f>=HYPERLINK("https://rossileiloes.com.br/lote/detalhe/103766", " Lote com: 10 unidades de ADAPTADOR VGA/HDMI - Sem uso -  Na embalagem.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=HYPERLINK("https://rossileiloes.com.br/lote/detalhe/103762", "055")</f>
      </c>
      <c r="B65" s="4" t="s">
        <f>=HYPERLINK("https://rossileiloes.com.br/lote/detalhe/103762", " Lote com: 10 unidades de ADAPTADOR VGA/HDMI - Sem uso -  Na embalagem.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=HYPERLINK("https://rossileiloes.com.br/lote/detalhe/103764", "056")</f>
      </c>
      <c r="B66" s="4" t="s">
        <f>=HYPERLINK("https://rossileiloes.com.br/lote/detalhe/103764", " Lote com: 10 unidades de ADAPTADOR VGA/HDMI - Sem uso -  Na embalagem.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=HYPERLINK("https://rossileiloes.com.br/lote/detalhe/103767", "057")</f>
      </c>
      <c r="B67" s="4" t="s">
        <f>=HYPERLINK("https://rossileiloes.com.br/lote/detalhe/103767", " Lote com: 10 unidades de ADAPTADOR VGA/HDMI - Sem uso -  Na embalagem.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=HYPERLINK("https://rossileiloes.com.br/lote/detalhe/103771", "058")</f>
      </c>
      <c r="B68" s="4" t="s">
        <f>=HYPERLINK("https://rossileiloes.com.br/lote/detalhe/103771", " Lote com: 10 unidades de ADAPTADOR VGA/HDMI - Sem uso -  Na embalagem.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=HYPERLINK("https://rossileiloes.com.br/lote/detalhe/103770", "059")</f>
      </c>
      <c r="B69" s="4" t="s">
        <f>=HYPERLINK("https://rossileiloes.com.br/lote/detalhe/103770", " Lote com: 10 unidades de ADAPTADOR VGA/HDMI - Sem uso -  Na embalagem.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=HYPERLINK("https://rossileiloes.com.br/lote/detalhe/103772", "060")</f>
      </c>
      <c r="B70" s="4" t="s">
        <f>=HYPERLINK("https://rossileiloes.com.br/lote/detalhe/103772", " Lote com: 10 unidades de ADAPTADOR VGA/HDMI - Sem uso -  Na embalagem.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=HYPERLINK("https://rossileiloes.com.br/lote/detalhe/103776", "061")</f>
      </c>
      <c r="B71" s="4" t="s">
        <f>=HYPERLINK("https://rossileiloes.com.br/lote/detalhe/103776", " Lote com: 10 unidades de ADAPTADOR VGA/HDMI - Sem uso -  Na embalagem.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=HYPERLINK("https://rossileiloes.com.br/lote/detalhe/103769", "066")</f>
      </c>
      <c r="B72" s="4" t="s">
        <f>=HYPERLINK("https://rossileiloes.com.br/lote/detalhe/103769", " Lote com: 10 unidades de ADAPTADOR VGA/HDMI - Sem uso -  Na embalagem.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=HYPERLINK("https://rossileiloes.com.br/lote/detalhe/103765", "067")</f>
      </c>
      <c r="B73" s="4" t="s">
        <f>=HYPERLINK("https://rossileiloes.com.br/lote/detalhe/103765", " Lote com: 4 unidades de MINI CPU HP MODELO HSTNC 012-NC")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=HYPERLINK("https://rossileiloes.com.br/lote/detalhe/103773", "068")</f>
      </c>
      <c r="B74" s="4" t="s">
        <f>=HYPERLINK("https://rossileiloes.com.br/lote/detalhe/103773", " Lote com: 10 unidades de CABO  DVI 18 PINOS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=HYPERLINK("https://rossileiloes.com.br/lote/detalhe/103775", "069")</f>
      </c>
      <c r="B75" s="4" t="s">
        <f>=HYPERLINK("https://rossileiloes.com.br/lote/detalhe/103775", " Lote com: 10 unidades de CABO  DVI 18 PINOS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=HYPERLINK("https://rossileiloes.com.br/lote/detalhe/103774", "070")</f>
      </c>
      <c r="B76" s="4" t="s">
        <f>=HYPERLINK("https://rossileiloes.com.br/lote/detalhe/103774", " Lote com: 10 unidades de CABO  DVI 18 PINOS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=HYPERLINK("https://rossileiloes.com.br/lote/detalhe/103777", "071")</f>
      </c>
      <c r="B77" s="4" t="s">
        <f>=HYPERLINK("https://rossileiloes.com.br/lote/detalhe/103777", " Lote com: 10 unidades de CABO  DVI 18 PINOS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=HYPERLINK("https://rossileiloes.com.br/lote/detalhe/103780", "073")</f>
      </c>
      <c r="B78" s="4" t="s">
        <f>=HYPERLINK("https://rossileiloes.com.br/lote/detalhe/103780", " Lote com: 10 unidades de CABO  DVI 18 PINOS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=HYPERLINK("https://rossileiloes.com.br/lote/detalhe/103778", "074")</f>
      </c>
      <c r="B79" s="4" t="s">
        <f>=HYPERLINK("https://rossileiloes.com.br/lote/detalhe/103778", " Lote com: 10 unidades de CABO  DVI 18 PINOS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=HYPERLINK("https://rossileiloes.com.br/lote/detalhe/103785", "074")</f>
      </c>
      <c r="B80" s="4" t="s">
        <f>=HYPERLINK("https://rossileiloes.com.br/lote/detalhe/103785", " Lote com: 10 unidades de CABO  DVI 18 PINOS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=HYPERLINK("https://rossileiloes.com.br/lote/detalhe/103779", "075")</f>
      </c>
      <c r="B81" s="4" t="s">
        <f>=HYPERLINK("https://rossileiloes.com.br/lote/detalhe/103779", " Lote com: 10 unidades de CABO  DVI 18 PINOS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=HYPERLINK("https://rossileiloes.com.br/lote/detalhe/103784", "076")</f>
      </c>
      <c r="B82" s="4" t="s">
        <f>=HYPERLINK("https://rossileiloes.com.br/lote/detalhe/103784", " Lote com: 10 unidades de CABO  DVI 18 PINOS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=HYPERLINK("https://rossileiloes.com.br/lote/detalhe/103787", "077")</f>
      </c>
      <c r="B83" s="4" t="s">
        <f>=HYPERLINK("https://rossileiloes.com.br/lote/detalhe/103787", " Lote com: 10 unidades de CABO  DVI 18 PINOS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=HYPERLINK("https://rossileiloes.com.br/lote/detalhe/103781", "078")</f>
      </c>
      <c r="B84" s="4" t="s">
        <f>=HYPERLINK("https://rossileiloes.com.br/lote/detalhe/103781", " Lote com: 25 unidades de ADAPTADOR PARA NOTEBOOK NA CAIXA NOVOS IMPORTADO")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=HYPERLINK("https://rossileiloes.com.br/lote/detalhe/103788", "079")</f>
      </c>
      <c r="B85" s="4" t="s">
        <f>=HYPERLINK("https://rossileiloes.com.br/lote/detalhe/103788", " IMPRESSORA DE ETIQUETAS ZEBRA MODELO GC 420 TM")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=HYPERLINK("https://rossileiloes.com.br/lote/detalhe/103790", "080")</f>
      </c>
      <c r="B86" s="4" t="s">
        <f>=HYPERLINK("https://rossileiloes.com.br/lote/detalhe/103790", " IMPRESSORA NÃO FISCAl DIEBOLD (Branca)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=HYPERLINK("https://rossileiloes.com.br/lote/detalhe/103782", "081")</f>
      </c>
      <c r="B87" s="4" t="s">
        <f>=HYPERLINK("https://rossileiloes.com.br/lote/detalhe/103782", " Lote com: 5 unidades de MINI CPUS NEOWARE sendo : 3 unidades (CA22) E 2 unidades (CA19)")</f>
      </c>
      <c r="C87" s="4" t="inlineStr">
        <is>
          <t>Vendido</t>
        </is>
      </c>
      <c r="D87" s="4" t="inlineStr">
        <is>
          <t>1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=HYPERLINK("https://rossileiloes.com.br/lote/detalhe/103783", "082")</f>
      </c>
      <c r="B88" s="4" t="s">
        <f>=HYPERLINK("https://rossileiloes.com.br/lote/detalhe/103783", " Lote com: 3 unidades de IMPRESSORA PERTO AUTENTICADORA PRINTER NÃO FISCAL")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=HYPERLINK("https://rossileiloes.com.br/lote/detalhe/103789", "083")</f>
      </c>
      <c r="B89" s="4" t="s">
        <f>=HYPERLINK("https://rossileiloes.com.br/lote/detalhe/103789", " IMPRESSORA NÃO FISCAL PERTO PRINTER 4000")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=HYPERLINK("https://rossileiloes.com.br/lote/detalhe/103786", "084")</f>
      </c>
      <c r="B90" s="4" t="s">
        <f>=HYPERLINK("https://rossileiloes.com.br/lote/detalhe/103786", " Lote com: 16 unidades de IMPRESSORAS NÃO FISCAL DIEBOLD THP 200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=HYPERLINK("https://rossileiloes.com.br/lote/detalhe/103791", "085")</f>
      </c>
      <c r="B91" s="4" t="s">
        <f>=HYPERLINK("https://rossileiloes.com.br/lote/detalhe/103791", " Lote com: 4 unidades de IMPRESSORAS NÃO FISCAL TECPOINT THP 100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=HYPERLINK("https://rossileiloes.com.br/lote/detalhe/103797", "087")</f>
      </c>
      <c r="B92" s="4" t="s">
        <f>=HYPERLINK("https://rossileiloes.com.br/lote/detalhe/103797", " Lote com: 2 unidades de MODEM ROTEADOR ADSL   WIRELESS N 300 D-LINK MODELO DSL 2740 - Sem uso - Na caixa")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140,00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=HYPERLINK("https://rossileiloes.com.br/lote/detalhe/103792", "088")</f>
      </c>
      <c r="B93" s="4" t="s">
        <f>=HYPERLINK("https://rossileiloes.com.br/lote/detalhe/103792", " Lote com: 2 unidades de MODEM ROTEADOR ADSL   WIRELESS N 300 D-LINK MODELO DSL 2740 Sem uso - Na caixa")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140,00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=HYPERLINK("https://rossileiloes.com.br/lote/detalhe/103798", "089")</f>
      </c>
      <c r="B94" s="4" t="s">
        <f>=HYPERLINK("https://rossileiloes.com.br/lote/detalhe/103798", " Lote com: 2 unidades de MODEM ROTEADOR ADSL   WIRELESS N 300 D-LINK MODELO DSL 2740 Sem uso - Na caixa")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140,00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=HYPERLINK("https://rossileiloes.com.br/lote/detalhe/103796", "090")</f>
      </c>
      <c r="B95" s="4" t="s">
        <f>=HYPERLINK("https://rossileiloes.com.br/lote/detalhe/103796", " Lote com: 2 unidades de MODEM ROTEADOR ADSL   WIRELESS N 300 D-LINK MODELO DSL 2740 Sem uso - Na caixa")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140,00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=HYPERLINK("https://rossileiloes.com.br/lote/detalhe/103793", "091")</f>
      </c>
      <c r="B96" s="4" t="s">
        <f>=HYPERLINK("https://rossileiloes.com.br/lote/detalhe/103793", " Lote com: 2 unidades de MODEM ROTEADOR ADSL   WIRELESS N 300 D-LINK MODELO DSL 2740 Sem uso - Na caixa")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=HYPERLINK("https://rossileiloes.com.br/lote/detalhe/103794", "092")</f>
      </c>
      <c r="B97" s="4" t="s">
        <f>=HYPERLINK("https://rossileiloes.com.br/lote/detalhe/103794", " Lote com: 2 unidades de MODEM ROTEADOR ADSL   WIRELESS N 300 D-LINK MODELO DSL 2740 Sem uso - Na caixa")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=HYPERLINK("https://rossileiloes.com.br/lote/detalhe/103795", "093")</f>
      </c>
      <c r="B98" s="4" t="s">
        <f>=HYPERLINK("https://rossileiloes.com.br/lote/detalhe/103795", " Lote com: 2 unidades de MODEM ROTEADOR ADSL   WIRELESS N 300 D-LINK MODELO DSL 2740 Sem uso - Na caixa")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140,00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=HYPERLINK("https://rossileiloes.com.br/lote/detalhe/103801", "094")</f>
      </c>
      <c r="B99" s="4" t="s">
        <f>=HYPERLINK("https://rossileiloes.com.br/lote/detalhe/103801", " Lote com: 2 unidades de MODEM ROTEADOR ADSL   WIRELESS N 300 D-LINK MODELO DSL 2740 Sem uso - Na caixa")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=HYPERLINK("https://rossileiloes.com.br/lote/detalhe/103799", "095")</f>
      </c>
      <c r="B100" s="4" t="s">
        <f>=HYPERLINK("https://rossileiloes.com.br/lote/detalhe/103799", " Lote com: 2 unidades de MODEM ROTEADOR ADSL   WIRELESS N 300 D-LINK MODELO DSL 2740 Sem uso - Na caixa")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140,00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=HYPERLINK("https://rossileiloes.com.br/lote/detalhe/103807", "096")</f>
      </c>
      <c r="B101" s="4" t="s">
        <f>=HYPERLINK("https://rossileiloes.com.br/lote/detalhe/103807", " Lote com: 2 unidades de MODEM ROTEADOR ADSL   WIRELESS N 300 D-LINK MODELO DSL 2740 Sem uso - Na caixa")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=HYPERLINK("https://rossileiloes.com.br/lote/detalhe/103810", "097")</f>
      </c>
      <c r="B102" s="4" t="s">
        <f>=HYPERLINK("https://rossileiloes.com.br/lote/detalhe/103810", " ASSOPRADOR TÉRMICO YAWUN 850 - Funcionando")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=HYPERLINK("https://rossileiloes.com.br/lote/detalhe/103800", "098")</f>
      </c>
      <c r="B103" s="4" t="s">
        <f>=HYPERLINK("https://rossileiloes.com.br/lote/detalhe/103800", " Lote com: 50 unidades de  Monitores - diversos  tamanhos e marcas - Para peças")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=HYPERLINK("https://rossileiloes.com.br/lote/detalhe/103816", "099")</f>
      </c>
      <c r="B104" s="4" t="s">
        <f>=HYPERLINK("https://rossileiloes.com.br/lote/detalhe/103816", " Lote com: 33 unidades de MONITORES - DIVERSOS TAMANHOS E MARCAS - COM PEQUENOS DEFEITOS")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=HYPERLINK("https://rossileiloes.com.br/lote/detalhe/103805", "100")</f>
      </c>
      <c r="B105" s="4" t="s">
        <f>=HYPERLINK("https://rossileiloes.com.br/lote/detalhe/103805", " Lote com: 12 unidades de PLACAS PRINCIPAIS PARA TV 55" MODELO LT 55MB508 (JVC)")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=HYPERLINK("https://rossileiloes.com.br/lote/detalhe/103804", "101")</f>
      </c>
      <c r="B106" s="4" t="s">
        <f>=HYPERLINK("https://rossileiloes.com.br/lote/detalhe/103804", " Lote com: 6 unidades de PLACAS PRINCIPAIS PARA TV LED 50" MODELO LT 50MB508")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=HYPERLINK("https://rossileiloes.com.br/lote/detalhe/103815", "102")</f>
      </c>
      <c r="B107" s="4" t="s">
        <f>=HYPERLINK("https://rossileiloes.com.br/lote/detalhe/103815", " Lote com: 14 unidades de LEITOR DE CÓDIGO DE BARRAS/ BOLETOS  - Tecpoint - diversos")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=HYPERLINK("https://rossileiloes.com.br/lote/detalhe/103826", "103")</f>
      </c>
      <c r="B108" s="4" t="s">
        <f>=HYPERLINK("https://rossileiloes.com.br/lote/detalhe/103826", " Lote com: 8 unidades de PIN PAD PAX MODELO SP 30")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=HYPERLINK("https://rossileiloes.com.br/lote/detalhe/103822", "104")</f>
      </c>
      <c r="B109" s="4" t="s">
        <f>=HYPERLINK("https://rossileiloes.com.br/lote/detalhe/103822", " Lote com: 4 unidades de FONTE SONY APS -211 CISCO /BIVOLT")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=HYPERLINK("https://rossileiloes.com.br/lote/detalhe/103806", "105")</f>
      </c>
      <c r="B110" s="4" t="s">
        <f>=HYPERLINK("https://rossileiloes.com.br/lote/detalhe/103806", " Lote com: 16 unidades de CHUVEIROS HYDRA/LORENZETTI")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=HYPERLINK("https://rossileiloes.com.br/lote/detalhe/103802", "106")</f>
      </c>
      <c r="B111" s="4" t="s">
        <f>=HYPERLINK("https://rossileiloes.com.br/lote/detalhe/103802", " NO BREAK /ESTABILIZADOR 2 KVA 220V MONOFÁSICO (FUNCIONANDO) - Com comandos lineares")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=HYPERLINK("https://rossileiloes.com.br/lote/detalhe/103808", "107")</f>
      </c>
      <c r="B112" s="4" t="s">
        <f>=HYPERLINK("https://rossileiloes.com.br/lote/detalhe/103808", " Lote com: 2 unidades de COLETOR DE DADOS SYMBOL PDT 6846")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=HYPERLINK("https://rossileiloes.com.br/lote/detalhe/103803", "108")</f>
      </c>
      <c r="B113" s="4" t="s">
        <f>=HYPERLINK("https://rossileiloes.com.br/lote/detalhe/103803", " COLETOR DE DADOS PIDION BIP 1300")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=HYPERLINK("https://rossileiloes.com.br/lote/detalhe/103813", "109")</f>
      </c>
      <c r="B114" s="4" t="s">
        <f>=HYPERLINK("https://rossileiloes.com.br/lote/detalhe/103813", " Lote com: 2 unidades de LEITORES BIOMÉTRICOS CIS V-421 NC-01")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=HYPERLINK("https://rossileiloes.com.br/lote/detalhe/103817", "110")</f>
      </c>
      <c r="B115" s="4" t="s">
        <f>=HYPERLINK("https://rossileiloes.com.br/lote/detalhe/103817", " DIGITAL RADIO 4X2 CLEAR WAVE 400 DIGITEL")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=HYPERLINK("https://rossileiloes.com.br/lote/detalhe/103812", "111")</f>
      </c>
      <c r="B116" s="4" t="s">
        <f>=HYPERLINK("https://rossileiloes.com.br/lote/detalhe/103812", " Lote com: 3 unidades de FILTROS DÁGUA PARA PISCINA (2 KOMECO E 1 VEICO)")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=HYPERLINK("https://rossileiloes.com.br/lote/detalhe/103823", "112")</f>
      </c>
      <c r="B117" s="4" t="s">
        <f>=HYPERLINK("https://rossileiloes.com.br/lote/detalhe/103823", " CENTRIFUGA 28 TUBOS PARA LABORATÓRIO BIO ENG")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=HYPERLINK("https://rossileiloes.com.br/lote/detalhe/103809", "113")</f>
      </c>
      <c r="B118" s="4" t="s">
        <f>=HYPERLINK("https://rossileiloes.com.br/lote/detalhe/103809", " PAINEL PROFISSIONAL SAMSUNG MODELO IF 025H-E - Ligando")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=HYPERLINK("https://rossileiloes.com.br/lote/detalhe/103814", "114")</f>
      </c>
      <c r="B119" s="4" t="s">
        <f>=HYPERLINK("https://rossileiloes.com.br/lote/detalhe/103814", " Lote com: 4 unidades de IMPRESSORAS NÃO FISCAL DIEBOLD MODELO THP 100 (BRANCA)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=HYPERLINK("https://rossileiloes.com.br/lote/detalhe/103811", "115")</f>
      </c>
      <c r="B120" s="4" t="s">
        <f>=HYPERLINK("https://rossileiloes.com.br/lote/detalhe/103811", " Lote com: 3 unidades de SWITCHES D-LINK 24 PORTAS - (2 UNIDADES DS24A) (1 UNIDADE DS24D)")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=HYPERLINK("https://rossileiloes.com.br/lote/detalhe/103821", "116")</f>
      </c>
      <c r="B121" s="4" t="s">
        <f>=HYPERLINK("https://rossileiloes.com.br/lote/detalhe/103821", " Lote com: 3 unidades SWITCHES CISCO (1 UNIDADE CISCO 1800 SERIES)( 1 UNIADADE 2960 PLUS CATHALIST)(1 UNIDADE 2800 SERIES) - testados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=HYPERLINK("https://rossileiloes.com.br/lote/detalhe/103825", "117")</f>
      </c>
      <c r="B122" s="4" t="s">
        <f>=HYPERLINK("https://rossileiloes.com.br/lote/detalhe/103825", " Lote com: 10 unidades de TELEFONE IP CISCO MODELO 3905V02")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=HYPERLINK("https://rossileiloes.com.br/lote/detalhe/103819", "118")</f>
      </c>
      <c r="B123" s="4" t="s">
        <f>=HYPERLINK("https://rossileiloes.com.br/lote/detalhe/103819", " Lote com: 10 unidades de TELEFONE IP CISCO MODELO 3905V02")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=HYPERLINK("https://rossileiloes.com.br/lote/detalhe/103820", "119")</f>
      </c>
      <c r="B124" s="4" t="s">
        <f>=HYPERLINK("https://rossileiloes.com.br/lote/detalhe/103820", " Lote com: 10 unidades de TELEFONE IP CISCO MODELO 3905V02")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=HYPERLINK("https://rossileiloes.com.br/lote/detalhe/103818", "120")</f>
      </c>
      <c r="B125" s="4" t="s">
        <f>=HYPERLINK("https://rossileiloes.com.br/lote/detalhe/103818", " Lote com: 4 unidades de CONTADORES DE CÉDULAS DE PAPEL DIVERSOS  - ligando")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=HYPERLINK("https://rossileiloes.com.br/lote/detalhe/103827", "121")</f>
      </c>
      <c r="B126" s="4" t="s">
        <f>=HYPERLINK("https://rossileiloes.com.br/lote/detalhe/103827", " Lote com: 2 unidades de ELETRIFICADORAS DE GRANDE PORTE PARA CERCA RURAL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=HYPERLINK("https://rossileiloes.com.br/lote/detalhe/103828", "122")</f>
      </c>
      <c r="B127" s="4" t="s">
        <f>=HYPERLINK("https://rossileiloes.com.br/lote/detalhe/103828", " Lote com: BALANÇAS TRU-TEST PARA GADO DE GRANDE PORTE (2 unidades - PARA PEÇAS) - 1 UNIDADE ANTENA EID TRU-TEST ( brinco bovino )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=HYPERLINK("https://rossileiloes.com.br/lote/detalhe/103824", "123")</f>
      </c>
      <c r="B128" s="4" t="s">
        <f>=HYPERLINK("https://rossileiloes.com.br/lote/detalhe/103824", " Lote com:  CARTÃO PONTO DIMEP (2 UNIDADES) CARTÃO CONTROL ID (3 UNIDADES) - Ligando")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=HYPERLINK("https://rossileiloes.com.br/lote/detalhe/103830", "124")</f>
      </c>
      <c r="B129" s="4" t="s">
        <f>=HYPERLINK("https://rossileiloes.com.br/lote/detalhe/103830", " Lote com: 3 unidades de LEITORES DE MESA PARA CÓDIGO DE BARRAS - (2 UNIDADES DATALOGIC E 1 HONEYWELL)")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=HYPERLINK("https://rossileiloes.com.br/lote/detalhe/103829", "125")</f>
      </c>
      <c r="B130" s="4" t="s">
        <f>=HYPERLINK("https://rossileiloes.com.br/lote/detalhe/103829", " lote com: 3 unidades de PARAFUSADEIRAS COM BATERIAS DIVERSAS")</f>
      </c>
      <c r="C130" s="4" t="inlineStr">
        <is>
          <t>Vendido</t>
        </is>
      </c>
      <c r="D130" s="4" t="inlineStr">
        <is>
          <t>9</t>
        </is>
      </c>
      <c r="E130" s="5" t="inlineStr">
        <is>
          <t>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=HYPERLINK("https://rossileiloes.com.br/lote/detalhe/103834", "126")</f>
      </c>
      <c r="B131" s="4" t="s">
        <f>=HYPERLINK("https://rossileiloes.com.br/lote/detalhe/103834", " Lote com: 6 unidades de LEITORES DE CÓDIGO DE BARRAS HONEYWELL DIVERSOS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=HYPERLINK("https://rossileiloes.com.br/lote/detalhe/103831", "127")</f>
      </c>
      <c r="B132" s="4" t="s">
        <f>=HYPERLINK("https://rossileiloes.com.br/lote/detalhe/103831", " Lote com: 5 unidades de LEITORES DE MÃO PARA CÓDIGO DE BARRAS SYMBOL E ZEBRA")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=HYPERLINK("https://rossileiloes.com.br/lote/detalhe/103833", "128")</f>
      </c>
      <c r="B133" s="4" t="s">
        <f>=HYPERLINK("https://rossileiloes.com.br/lote/detalhe/103833", " Lote com: 4 unidades de LEITORES DE MÃO PARA CÓDIGO DE BARRAS CIPHER-LAB MODELO 1166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=HYPERLINK("https://rossileiloes.com.br/lote/detalhe/103832", "129")</f>
      </c>
      <c r="B134" s="4" t="s">
        <f>=HYPERLINK("https://rossileiloes.com.br/lote/detalhe/103832", " Lote com: 2 unidades de CARTÃO PONTO INOVA 2 TASK - Ligando")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=HYPERLINK("https://rossileiloes.com.br/lote/detalhe/103835", "130")</f>
      </c>
      <c r="B135" s="4" t="s">
        <f>=HYPERLINK("https://rossileiloes.com.br/lote/detalhe/103835", " Lote com: 10 unidades de ESTAÇÃO DE SOLDA IMPORTADAS - Ligando")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=HYPERLINK("https://rossileiloes.com.br/lote/detalhe/103838", "131")</f>
      </c>
      <c r="B136" s="4" t="s">
        <f>=HYPERLINK("https://rossileiloes.com.br/lote/detalhe/103838", " Lote com: 10 unidades de TECLADOS DELL DIVERSOS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=HYPERLINK("https://rossileiloes.com.br/lote/detalhe/103837", "132")</f>
      </c>
      <c r="B137" s="4" t="s">
        <f>=HYPERLINK("https://rossileiloes.com.br/lote/detalhe/103837", " lote com: 4 unidades de LEITORES DE CÓDIGO DE BARRAS SYMBOL PARA MESA MODELO LS 5800")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=HYPERLINK("https://rossileiloes.com.br/lote/detalhe/103839", "133")</f>
      </c>
      <c r="B138" s="4" t="s">
        <f>=HYPERLINK("https://rossileiloes.com.br/lote/detalhe/103839", " ALARME COMERCIAL (ANTI FURTO) PARA LOJISTA - 2 torres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=HYPERLINK("https://rossileiloes.com.br/lote/detalhe/103836", "134")</f>
      </c>
      <c r="B139" s="4" t="s">
        <f>=HYPERLINK("https://rossileiloes.com.br/lote/detalhe/103836", " ALARME COMERCIAL (ANTI FURTO) PARA LOJISTA - 2 torres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=HYPERLINK("https://rossileiloes.com.br/lote/detalhe/103700", "135")</f>
      </c>
      <c r="B140" s="4" t="s">
        <f>=HYPERLINK("https://rossileiloes.com.br/lote/detalhe/103700", " ALARME COMERCIAL (ANTI FURTO) PARA LOJISTA - 2 torres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=HYPERLINK("https://rossileiloes.com.br/lote/detalhe/103701", "136")</f>
      </c>
      <c r="B141" s="4" t="s">
        <f>=HYPERLINK("https://rossileiloes.com.br/lote/detalhe/103701", " ALARME COMERCIAL (ANTI FURTO) PARA LOJISTA - 2 torres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=HYPERLINK("https://rossileiloes.com.br/lote/detalhe/103706", "137")</f>
      </c>
      <c r="B142" s="4" t="s">
        <f>=HYPERLINK("https://rossileiloes.com.br/lote/detalhe/103706", " ALARME COMERCIAL (ANTI FURTO) PARA LOJISTA - 2 torres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=HYPERLINK("https://rossileiloes.com.br/lote/detalhe/103705", "138")</f>
      </c>
      <c r="B143" s="4" t="s">
        <f>=HYPERLINK("https://rossileiloes.com.br/lote/detalhe/103705", " ALARME COMERCIAL (ANTI FURTO) PARA LOJISTA - 2 torres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=HYPERLINK("https://rossileiloes.com.br/lote/detalhe/103704", "139")</f>
      </c>
      <c r="B144" s="4" t="s">
        <f>=HYPERLINK("https://rossileiloes.com.br/lote/detalhe/103704", " ALARME COMERCIAL (ANTI FURTO) PARA LOJISTA - 2 torres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=HYPERLINK("https://rossileiloes.com.br/lote/detalhe/103702", "140")</f>
      </c>
      <c r="B145" s="4" t="s">
        <f>=HYPERLINK("https://rossileiloes.com.br/lote/detalhe/103702", " ALARME COMERCIAL (ANTI FURTO) PARA LOJISTA - 2 torres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=HYPERLINK("https://rossileiloes.com.br/lote/detalhe/103709", "141")</f>
      </c>
      <c r="B146" s="4" t="s">
        <f>=HYPERLINK("https://rossileiloes.com.br/lote/detalhe/103709", " ALARME COMERCIAL (ANTI FURTO) PARA LOJISTA - 2 torres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=HYPERLINK("https://rossileiloes.com.br/lote/detalhe/103703", "142")</f>
      </c>
      <c r="B147" s="4" t="s">
        <f>=HYPERLINK("https://rossileiloes.com.br/lote/detalhe/103703", " ALARME COMERCIAL (ANTI FURTO) PARA LOJISTA - 2 torres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=HYPERLINK("https://rossileiloes.com.br/lote/detalhe/103712", "143")</f>
      </c>
      <c r="B148" s="4" t="s">
        <f>=HYPERLINK("https://rossileiloes.com.br/lote/detalhe/103712", " ALARME COMERCIAL (ANTI FURTO) PARA LOJISTA - 2 torres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=HYPERLINK("https://rossileiloes.com.br/lote/detalhe/103708", "144")</f>
      </c>
      <c r="B149" s="4" t="s">
        <f>=HYPERLINK("https://rossileiloes.com.br/lote/detalhe/103708", " ALARME COMERCIAL (ANTI FURTO) PARA LOJISTA - 2 torres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=HYPERLINK("https://rossileiloes.com.br/lote/detalhe/103728", "145")</f>
      </c>
      <c r="B150" s="4" t="s">
        <f>=HYPERLINK("https://rossileiloes.com.br/lote/detalhe/103728", " ALARME COMERCIAL (ANTI FURTO) PARA LOJISTA - 2 torres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=HYPERLINK("https://rossileiloes.com.br/lote/detalhe/103707", "146")</f>
      </c>
      <c r="B151" s="4" t="s">
        <f>=HYPERLINK("https://rossileiloes.com.br/lote/detalhe/103707", " ALARME COMERCIAL (ANTI FURTO) PARA LOJISTA - 2 torres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=HYPERLINK("https://rossileiloes.com.br/lote/detalhe/103711", "147")</f>
      </c>
      <c r="B152" s="4" t="s">
        <f>=HYPERLINK("https://rossileiloes.com.br/lote/detalhe/103711", " ALARME COMERCIAL (ANTI FURTO) PARA LOJISTA - 2 torres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=HYPERLINK("https://rossileiloes.com.br/lote/detalhe/103710", "148")</f>
      </c>
      <c r="B153" s="4" t="s">
        <f>=HYPERLINK("https://rossileiloes.com.br/lote/detalhe/103710", " ALARME COMERCIAL (ANTI FURTO) PARA LOJISTA - 2 torres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=HYPERLINK("https://rossileiloes.com.br/lote/detalhe/103713", "149")</f>
      </c>
      <c r="B154" s="4" t="s">
        <f>=HYPERLINK("https://rossileiloes.com.br/lote/detalhe/103713", " ALARME COMERCIAL (ANTI FURTO) PARA LOJISTA - 2 torres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=HYPERLINK("https://rossileiloes.com.br/lote/detalhe/103714", "150")</f>
      </c>
      <c r="B155" s="4" t="s">
        <f>=HYPERLINK("https://rossileiloes.com.br/lote/detalhe/103714", " ALARME COMERCIAL (ANTI FURTO) PARA LOJISTA - 2 torres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=HYPERLINK("https://rossileiloes.com.br/lote/detalhe/103717", "151")</f>
      </c>
      <c r="B156" s="4" t="s">
        <f>=HYPERLINK("https://rossileiloes.com.br/lote/detalhe/103717", " ALARME COMERCIAL (ANTI FURTO) PARA LOJISTA - 2 torres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=HYPERLINK("https://rossileiloes.com.br/lote/detalhe/103718", "152")</f>
      </c>
      <c r="B157" s="4" t="s">
        <f>=HYPERLINK("https://rossileiloes.com.br/lote/detalhe/103718", " ALARME COMERCIAL (ANTI FURTO) PARA LOJISTA - 2 torres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=HYPERLINK("https://rossileiloes.com.br/lote/detalhe/103721", "153")</f>
      </c>
      <c r="B158" s="4" t="s">
        <f>=HYPERLINK("https://rossileiloes.com.br/lote/detalhe/103721", " PABX PHILIPS SOPHO ES150 - Ligando")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=HYPERLINK("https://rossileiloes.com.br/lote/detalhe/103715", "154")</f>
      </c>
      <c r="B159" s="4" t="s">
        <f>=HYPERLINK("https://rossileiloes.com.br/lote/detalhe/103715", " PABX PHILIPS SOPHO ES150 - Ligando")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=HYPERLINK("https://rossileiloes.com.br/lote/detalhe/103716", "155")</f>
      </c>
      <c r="B160" s="4" t="s">
        <f>=HYPERLINK("https://rossileiloes.com.br/lote/detalhe/103716", " PABX PHILIPS SOPHO ES150 - Ligando")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=HYPERLINK("https://rossileiloes.com.br/lote/detalhe/103719", "156")</f>
      </c>
      <c r="B161" s="4" t="s">
        <f>=HYPERLINK("https://rossileiloes.com.br/lote/detalhe/103719", " PABX PHILIPS SOPHO ES150 - Ligando")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=HYPERLINK("https://rossileiloes.com.br/lote/detalhe/103722", "157")</f>
      </c>
      <c r="B162" s="4" t="s">
        <f>=HYPERLINK("https://rossileiloes.com.br/lote/detalhe/103722", " PABX PHILIPS SOPHO ES150 - Ligando")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=HYPERLINK("https://rossileiloes.com.br/lote/detalhe/103720", "158")</f>
      </c>
      <c r="B163" s="4" t="s">
        <f>=HYPERLINK("https://rossileiloes.com.br/lote/detalhe/103720", " PABX PHILIPS SOPHO ES150 - Ligando")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=HYPERLINK("https://rossileiloes.com.br/lote/detalhe/103724", "159")</f>
      </c>
      <c r="B164" s="4" t="s">
        <f>=HYPERLINK("https://rossileiloes.com.br/lote/detalhe/103724", " PABX PHILIPS SOPHO ES150 - Ligando")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=HYPERLINK("https://rossileiloes.com.br/lote/detalhe/103723", "160")</f>
      </c>
      <c r="B165" s="4" t="s">
        <f>=HYPERLINK("https://rossileiloes.com.br/lote/detalhe/103723", " PABX PHILIPS SOPHO ES150 - Ligando")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=HYPERLINK("https://rossileiloes.com.br/lote/detalhe/103725", "161")</f>
      </c>
      <c r="B166" s="4" t="s">
        <f>=HYPERLINK("https://rossileiloes.com.br/lote/detalhe/103725", " Lote com: 8 unidades de SWITCHS 24 PORTAS INTELBRÁS MODELO SF 2400QR - funcionando")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=HYPERLINK("https://rossileiloes.com.br/lote/detalhe/103726", "162")</f>
      </c>
      <c r="B167" s="4" t="s">
        <f>=HYPERLINK("https://rossileiloes.com.br/lote/detalhe/103726", " SITEMA DE GERENCIAMENTO DE VÍDEO DIGITAL AMERICAN DYNAMICS INTELLEX LT 16-CH - Ligando")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=HYPERLINK("https://rossileiloes.com.br/lote/detalhe/103729", "163")</f>
      </c>
      <c r="B168" s="4" t="s">
        <f>=HYPERLINK("https://rossileiloes.com.br/lote/detalhe/103729", " Lote com: 3 unidades de SWITCHS 24 PORTAS TP-LINK MODELO TL-SF 1024 - testados")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=HYPERLINK("https://rossileiloes.com.br/lote/detalhe/103727", "164")</f>
      </c>
      <c r="B169" s="4" t="s">
        <f>=HYPERLINK("https://rossileiloes.com.br/lote/detalhe/103727", " Lote com: 3 unidades Cisco - (1 unidade CATALYST 3560, 2 unidades  CISCO 2800 SERIES) - testados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=HYPERLINK("https://rossileiloes.com.br/lote/detalhe/104199", "165")</f>
      </c>
      <c r="B170" s="4" t="s">
        <f>=HYPERLINK("https://rossileiloes.com.br/lote/detalhe/104199", " Lote com: 2 unidades de MODEM ROTEADOR ADSL   WIRELESS N 300 D-LINK MODELO DSL 2740 Sem uso - Na caixa")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140,00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=HYPERLINK("https://rossileiloes.com.br/lote/detalhe/104200", "166")</f>
      </c>
      <c r="B171" s="4" t="s">
        <f>=HYPERLINK("https://rossileiloes.com.br/lote/detalhe/104200", " Lote com: 2 unidades de MODEM ROTEADOR ADSL   WIRELESS N 300 D-LINK MODELO DSL 2740 Sem uso - Na caixa")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140,00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=HYPERLINK("https://rossileiloes.com.br/lote/detalhe/104201", "167")</f>
      </c>
      <c r="B172" s="4" t="s">
        <f>=HYPERLINK("https://rossileiloes.com.br/lote/detalhe/104201", " Lote com: 2 unidades de MODEM ROTEADOR ADSL   WIRELESS N 300 D-LINK MODELO DSL 2740 Sem uso - Na caixa")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140,00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=HYPERLINK("https://rossileiloes.com.br/lote/detalhe/104202", "168")</f>
      </c>
      <c r="B173" s="4" t="s">
        <f>=HYPERLINK("https://rossileiloes.com.br/lote/detalhe/104202", " Lote com: 2 unidades de MODEM ROTEADOR ADSL   WIRELESS N 300 D-LINK MODELO DSL 2740 Sem uso - Na caixa")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140,00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=HYPERLINK("https://rossileiloes.com.br/lote/detalhe/104203", "169")</f>
      </c>
      <c r="B174" s="4" t="s">
        <f>=HYPERLINK("https://rossileiloes.com.br/lote/detalhe/104203", " Lote com: 2 unidades de MODEM ROTEADOR ADSL   WIRELESS N 300 D-LINK MODELO DSL 2740 Sem uso - Na caixa")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140,00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=HYPERLINK("https://rossileiloes.com.br/lote/detalhe/104204", "170")</f>
      </c>
      <c r="B175" s="4" t="s">
        <f>=HYPERLINK("https://rossileiloes.com.br/lote/detalhe/104204", "ZTE odu modelo E200 15 g com antena direcional")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=HYPERLINK("https://rossileiloes.com.br/lote/detalhe/104205", "171")</f>
      </c>
      <c r="B176" s="4" t="s">
        <f>=HYPERLINK("https://rossileiloes.com.br/lote/detalhe/104205", "Lote com: 10 unidades TECLADO POSITIVO SK6620")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=HYPERLINK("https://rossileiloes.com.br/lote/detalhe/104206", "172")</f>
      </c>
      <c r="B177" s="4" t="s">
        <f>=HYPERLINK("https://rossileiloes.com.br/lote/detalhe/104206", "Lote com: 10 unidades TECLADO POSITIVO SK6620")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=HYPERLINK("https://rossileiloes.com.br/lote/detalhe/104207", "173")</f>
      </c>
      <c r="B178" s="4" t="s">
        <f>=HYPERLINK("https://rossileiloes.com.br/lote/detalhe/104207", "Lote com: 10 unidades TECLADO POSITIVO SK6620")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=HYPERLINK("https://rossileiloes.com.br/lote/detalhe/104208", "174")</f>
      </c>
      <c r="B179" s="4" t="s">
        <f>=HYPERLINK("https://rossileiloes.com.br/lote/detalhe/104208", "Lote com: 10 unidades TECLADO POSITIVO SK6620")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=HYPERLINK("https://rossileiloes.com.br/lote/detalhe/104209", "175")</f>
      </c>
      <c r="B180" s="4" t="s">
        <f>=HYPERLINK("https://rossileiloes.com.br/lote/detalhe/104209", "Lote com: 10 unidades TECLADO POSITIVO SK6620")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=HYPERLINK("https://rossileiloes.com.br/lote/detalhe/104210", "176")</f>
      </c>
      <c r="B181" s="4" t="s">
        <f>=HYPERLINK("https://rossileiloes.com.br/lote/detalhe/104210", "Lote com: 10 unidades TECLADO POSITIVO SK6620")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=HYPERLINK("https://rossileiloes.com.br/lote/detalhe/104211", "177")</f>
      </c>
      <c r="B182" s="4" t="s">
        <f>=HYPERLINK("https://rossileiloes.com.br/lote/detalhe/104211", "Lote com: 10 unidades TECLADO POSITIVO SK6620")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=HYPERLINK("https://rossileiloes.com.br/lote/detalhe/104212", "178")</f>
      </c>
      <c r="B183" s="4" t="s">
        <f>=HYPERLINK("https://rossileiloes.com.br/lote/detalhe/104212", "Lote com: 10 unidades TECLADO POSITIVO SK6620")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=HYPERLINK("https://rossileiloes.com.br/lote/detalhe/104213", "179")</f>
      </c>
      <c r="B184" s="4" t="s">
        <f>=HYPERLINK("https://rossileiloes.com.br/lote/detalhe/104213", "Lote com: 10 unidades TECLADO POSITIVO SK6620")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=HYPERLINK("https://rossileiloes.com.br/lote/detalhe/104214", "180")</f>
      </c>
      <c r="B185" s="4" t="s">
        <f>=HYPERLINK("https://rossileiloes.com.br/lote/detalhe/104214", "Lote com: 5 unidades TECLADO POSITIVO SK9022A")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50,00</t>
        </is>
      </c>
      <c r="F185" s="4" t="inlineStr">
        <is>
          <t>20.00</t>
        </is>
      </c>
    </row>
    <row collapsed="false" customFormat="false" customHeight="false" hidden="false" ht="12.1" outlineLevel="0" r="186">
      <c r="A186" s="5" t="s">
        <f>=HYPERLINK("https://rossileiloes.com.br/lote/detalhe/104215", "181")</f>
      </c>
      <c r="B186" s="4" t="s">
        <f>=HYPERLINK("https://rossileiloes.com.br/lote/detalhe/104215", "Lote com: 5 unidades TECLADO POSITIVO SK9022A")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50,00</t>
        </is>
      </c>
      <c r="F186" s="4" t="inlineStr">
        <is>
          <t>20.00</t>
        </is>
      </c>
    </row>
    <row collapsed="false" customFormat="false" customHeight="false" hidden="false" ht="12.1" outlineLevel="0" r="187">
      <c r="A187" s="5" t="s">
        <f>=HYPERLINK("https://rossileiloes.com.br/lote/detalhe/104216", "182")</f>
      </c>
      <c r="B187" s="4" t="s">
        <f>=HYPERLINK("https://rossileiloes.com.br/lote/detalhe/104216", "Lote com: 5 unidades TECLADO POSITIVO SK9022A")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50,00</t>
        </is>
      </c>
      <c r="F187" s="4" t="inlineStr">
        <is>
          <t>20.00</t>
        </is>
      </c>
    </row>
    <row collapsed="false" customFormat="false" customHeight="false" hidden="false" ht="12.1" outlineLevel="0" r="188">
      <c r="A188" s="5" t="s">
        <f>=HYPERLINK("https://rossileiloes.com.br/lote/detalhe/104217", "183")</f>
      </c>
      <c r="B188" s="4" t="s">
        <f>=HYPERLINK("https://rossileiloes.com.br/lote/detalhe/104217", "Lote com: 5 unidades TECLADO POSITIVO SK9022A")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50,00</t>
        </is>
      </c>
      <c r="F188" s="4" t="inlineStr">
        <is>
          <t>20.00</t>
        </is>
      </c>
    </row>
    <row collapsed="false" customFormat="false" customHeight="false" hidden="false" ht="12.1" outlineLevel="0" r="189">
      <c r="A189" s="5" t="s">
        <f>=HYPERLINK("https://rossileiloes.com.br/lote/detalhe/104218", "184")</f>
      </c>
      <c r="B189" s="4" t="s">
        <f>=HYPERLINK("https://rossileiloes.com.br/lote/detalhe/104218", "Lote com: 5 unidades TECLADO POSITIVO SK9022A")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50,00</t>
        </is>
      </c>
      <c r="F189" s="4" t="inlineStr">
        <is>
          <t>20.00</t>
        </is>
      </c>
    </row>
    <row collapsed="false" customFormat="false" customHeight="false" hidden="false" ht="12.1" outlineLevel="0" r="190">
      <c r="A190" s="5" t="s">
        <f>=HYPERLINK("https://rossileiloes.com.br/lote/detalhe/104219", "185")</f>
      </c>
      <c r="B190" s="4" t="s">
        <f>=HYPERLINK("https://rossileiloes.com.br/lote/detalhe/104219", "Lote com: 15 unidades TECLADO LENOVO MODELO KU 0989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=HYPERLINK("https://rossileiloes.com.br/lote/detalhe/104220", "186")</f>
      </c>
      <c r="B191" s="4" t="s">
        <f>=HYPERLINK("https://rossileiloes.com.br/lote/detalhe/104220", "Impressora de fotos EPSON VICTUREMATTE PM 225 - LIGANDO - SEM CARTUCHO")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=HYPERLINK("https://rossileiloes.com.br/lote/detalhe/105048", "187")</f>
      </c>
      <c r="B192" s="4" t="s">
        <f>=HYPERLINK("https://rossileiloes.com.br/lote/detalhe/105048", "Lote com: 2 uni. Mini Cpu e 1 uni. All-in-one - Funcionando com pequenas avarias.")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2026-04-24T03:22:53.00Z</dcterms:created>
  <dc:creator>Tellks Tecnologia</dc:creator>
  <cp:revision>0</cp:revision>
</cp:coreProperties>
</file>