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=HYPERLINK("https://rossileiloes.com.br/lote/detalhe/107376", "001")</f>
      </c>
      <c r="B11" s="4" t="s">
        <f>=HYPERLINK("https://rossileiloes.com.br/lote/detalhe/107376",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=HYPERLINK("https://rossileiloes.com.br/lote/detalhe/107377", "002")</f>
      </c>
      <c r="B12" s="4" t="s">
        <f>=HYPERLINK("https://rossileiloes.com.br/lote/detalhe/107377",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=HYPERLINK("https://rossileiloes.com.br/lote/detalhe/107318", "003")</f>
      </c>
      <c r="B13" s="4" t="s">
        <f>=HYPERLINK("https://rossileiloes.com.br/lote/detalhe/107318",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=HYPERLINK("https://rossileiloes.com.br/lote/detalhe/107326", "004")</f>
      </c>
      <c r="B14" s="4" t="s">
        <f>=HYPERLINK("https://rossileiloes.com.br/lote/detalhe/107326",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=HYPERLINK("https://rossileiloes.com.br/lote/detalhe/107322", "005")</f>
      </c>
      <c r="B15" s="4" t="s">
        <f>=HYPERLINK("https://rossileiloes.com.br/lote/detalhe/107322",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=HYPERLINK("https://rossileiloes.com.br/lote/detalhe/107379", "006")</f>
      </c>
      <c r="B16" s="4" t="s">
        <f>=HYPERLINK("https://rossileiloes.com.br/lote/detalhe/107379",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=HYPERLINK("https://rossileiloes.com.br/lote/detalhe/107324", "007")</f>
      </c>
      <c r="B17" s="4" t="s">
        <f>=HYPERLINK("https://rossileiloes.com.br/lote/detalhe/107324", " TORNO ROMI CENTUR 35 IV")</f>
      </c>
      <c r="C17" s="4" t="inlineStr">
        <is>
          <t>Vendido</t>
        </is>
      </c>
      <c r="D17" s="4" t="inlineStr">
        <is>
          <t>1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=HYPERLINK("https://rossileiloes.com.br/lote/detalhe/107381", "008")</f>
      </c>
      <c r="B18" s="4" t="s">
        <f>=HYPERLINK("https://rossileiloes.com.br/lote/detalhe/107381",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=HYPERLINK("https://rossileiloes.com.br/lote/detalhe/107321", "009")</f>
      </c>
      <c r="B19" s="4" t="s">
        <f>=HYPERLINK("https://rossileiloes.com.br/lote/detalhe/107321",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=HYPERLINK("https://rossileiloes.com.br/lote/detalhe/107329", "010")</f>
      </c>
      <c r="B20" s="4" t="s">
        <f>=HYPERLINK("https://rossileiloes.com.br/lote/detalhe/107329",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=HYPERLINK("https://rossileiloes.com.br/lote/detalhe/107316", "011")</f>
      </c>
      <c r="B21" s="4" t="s">
        <f>=HYPERLINK("https://rossileiloes.com.br/lote/detalhe/107316",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=HYPERLINK("https://rossileiloes.com.br/lote/detalhe/107380", "012")</f>
      </c>
      <c r="B22" s="4" t="s">
        <f>=HYPERLINK("https://rossileiloes.com.br/lote/detalhe/107380",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=HYPERLINK("https://rossileiloes.com.br/lote/detalhe/107332", "013")</f>
      </c>
      <c r="B23" s="4" t="s">
        <f>=HYPERLINK("https://rossileiloes.com.br/lote/detalhe/107332",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=HYPERLINK("https://rossileiloes.com.br/lote/detalhe/107378", "014")</f>
      </c>
      <c r="B24" s="4" t="s">
        <f>=HYPERLINK("https://rossileiloes.com.br/lote/detalhe/107378",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=HYPERLINK("https://rossileiloes.com.br/lote/detalhe/107335", "015")</f>
      </c>
      <c r="B25" s="4" t="s">
        <f>=HYPERLINK("https://rossileiloes.com.br/lote/detalhe/107335",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=HYPERLINK("https://rossileiloes.com.br/lote/detalhe/107442", "016")</f>
      </c>
      <c r="B26" s="4" t="s">
        <f>=HYPERLINK("https://rossileiloes.com.br/lote/detalhe/107442", "02 motores 50cv 1.100 rpm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=HYPERLINK("https://rossileiloes.com.br/lote/detalhe/107334", "017")</f>
      </c>
      <c r="B27" s="4" t="s">
        <f>=HYPERLINK("https://rossileiloes.com.br/lote/detalhe/107334", " 3 MOTORREDUTORES SEW, SENDO 2 C/ FREIO, REL. 1:165,28")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=HYPERLINK("https://rossileiloes.com.br/lote/detalhe/107307", "018")</f>
      </c>
      <c r="B28" s="4" t="s">
        <f>=HYPERLINK("https://rossileiloes.com.br/lote/detalhe/107307", " 2 MOTOBOMBAS IMBIL, C/ MOTOR DE 15 CV E 1750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=HYPERLINK("https://rossileiloes.com.br/lote/detalhe/107331", "019")</f>
      </c>
      <c r="B29" s="4" t="s">
        <f>=HYPERLINK("https://rossileiloes.com.br/lote/detalhe/107331", " 3 MOTORREDUTORES C/ MOTORES DE 3, 3 E 2 CV E 1710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=HYPERLINK("https://rossileiloes.com.br/lote/detalhe/107309", "020")</f>
      </c>
      <c r="B30" s="4" t="s">
        <f>=HYPERLINK("https://rossileiloes.com.br/lote/detalhe/107309", " 3 MOTOBOMBAS KSB C/ MOTOR DE 5, 5 E 15 CV")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=HYPERLINK("https://rossileiloes.com.br/lote/detalhe/107314", "022")</f>
      </c>
      <c r="B31" s="4" t="s">
        <f>=HYPERLINK("https://rossileiloes.com.br/lote/detalhe/107314",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=HYPERLINK("https://rossileiloes.com.br/lote/detalhe/107330", "024")</f>
      </c>
      <c r="B32" s="4" t="s">
        <f>=HYPERLINK("https://rossileiloes.com.br/lote/detalhe/107330",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=HYPERLINK("https://rossileiloes.com.br/lote/detalhe/107312", "026")</f>
      </c>
      <c r="B33" s="4" t="s">
        <f>=HYPERLINK("https://rossileiloes.com.br/lote/detalhe/107312",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=HYPERLINK("https://rossileiloes.com.br/lote/detalhe/107325", "029")</f>
      </c>
      <c r="B34" s="4" t="s">
        <f>=HYPERLINK("https://rossileiloes.com.br/lote/detalhe/107325",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=HYPERLINK("https://rossileiloes.com.br/lote/detalhe/107336", "030")</f>
      </c>
      <c r="B35" s="4" t="s">
        <f>=HYPERLINK("https://rossileiloes.com.br/lote/detalhe/107336", " BOMBA POSITIVA DE 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=HYPERLINK("https://rossileiloes.com.br/lote/detalhe/107327", "031")</f>
      </c>
      <c r="B36" s="4" t="s">
        <f>=HYPERLINK("https://rossileiloes.com.br/lote/detalhe/107327", " ELEVADOR DE CARGA, CAP. 1000 KG, ALTURA APROX.: 4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=HYPERLINK("https://rossileiloes.com.br/lote/detalhe/107320", "032")</f>
      </c>
      <c r="B37" s="4" t="s">
        <f>=HYPERLINK("https://rossileiloes.com.br/lote/detalhe/107320", " POLITRIZ DUPLA REBEL, ANO: 1988, C/ 2 MOTORES WEG DE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=HYPERLINK("https://rossileiloes.com.br/lote/detalhe/107337", "033")</f>
      </c>
      <c r="B38" s="4" t="s">
        <f>=HYPERLINK("https://rossileiloes.com.br/lote/detalhe/107337", " 2 BOMBAS KSB E 2 BOMBAS ALBRIZZI")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=HYPERLINK("https://rossileiloes.com.br/lote/detalhe/107317", "034")</f>
      </c>
      <c r="B39" s="4" t="s">
        <f>=HYPERLINK("https://rossileiloes.com.br/lote/detalhe/107317", " PISOS, MÁRMORES, SOLIERAS, AZULEJOS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=HYPERLINK("https://rossileiloes.com.br/lote/detalhe/107333", "036")</f>
      </c>
      <c r="B40" s="4" t="s">
        <f>=HYPERLINK("https://rossileiloes.com.br/lote/detalhe/107333", " APROX. 20 T DE TUBOS MECÂNICOS DIVERSOS EM AÇO CARBONO (PREÇO P/ 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3,95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=HYPERLINK("https://rossileiloes.com.br/lote/detalhe/107313", "038")</f>
      </c>
      <c r="B41" s="4" t="s">
        <f>=HYPERLINK("https://rossileiloes.com.br/lote/detalhe/107313",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=HYPERLINK("https://rossileiloes.com.br/lote/detalhe/107319", "039")</f>
      </c>
      <c r="B42" s="4" t="s">
        <f>=HYPERLINK("https://rossileiloes.com.br/lote/detalhe/107319",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=HYPERLINK("https://rossileiloes.com.br/lote/detalhe/107328", "040")</f>
      </c>
      <c r="B43" s="4" t="s">
        <f>=HYPERLINK("https://rossileiloes.com.br/lote/detalhe/107328",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=HYPERLINK("https://rossileiloes.com.br/lote/detalhe/107443", "041")</f>
      </c>
      <c r="B44" s="4" t="s">
        <f>=HYPERLINK("https://rossileiloes.com.br/lote/detalhe/107443", "Forno tipo Cadin a gás basculante")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=HYPERLINK("https://rossileiloes.com.br/lote/detalhe/107444", "042")</f>
      </c>
      <c r="B45" s="4" t="s">
        <f>=HYPERLINK("https://rossileiloes.com.br/lote/detalhe/107444", "Peneira Vibratória")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=HYPERLINK("https://rossileiloes.com.br/lote/detalhe/107315", "043")</f>
      </c>
      <c r="B46" s="4" t="s">
        <f>=HYPERLINK("https://rossileiloes.com.br/lote/detalhe/107315", "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=HYPERLINK("https://rossileiloes.com.br/lote/detalhe/107323", "044")</f>
      </c>
      <c r="B47" s="4" t="s">
        <f>=HYPERLINK("https://rossileiloes.com.br/lote/detalhe/107323", " TANQUE EM AÇO CARBONO C/ SERPENTINA E EIXO EM AÇO INOX, CAP. 30000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=HYPERLINK("https://rossileiloes.com.br/lote/detalhe/107445", "045")</f>
      </c>
      <c r="B48" s="4" t="s">
        <f>=HYPERLINK("https://rossileiloes.com.br/lote/detalhe/107445", "Peneira Vibratória ( 1.200 diâmetro x 510 de altura ) para indústrias de alimentos - completa com motovibradores  e valvulas rotativas em aço inox - com funil alimentador ( 1.200 diâmetro (boca) x 2.500 altura)")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=HYPERLINK("https://rossileiloes.com.br/lote/detalhe/107446", "046")</f>
      </c>
      <c r="B49" s="4" t="s">
        <f>=HYPERLINK("https://rossileiloes.com.br/lote/detalhe/107446", "Peneira Vibratória ( 1.200 diâmetro x 510 de altura ) para indústrias de alimentos - completa com motovibradores  e valvulas rotativas em aço inox - com funil alimentador ( 1.200 diâmetro (boca) x 2.500 altura)")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=HYPERLINK("https://rossileiloes.com.br/lote/detalhe/107447", "047")</f>
      </c>
      <c r="B50" s="4" t="s">
        <f>=HYPERLINK("https://rossileiloes.com.br/lote/detalhe/107447", "Peneira Vibratória ( 1.200 diâmetro x 510 de altura ) para indústrias de alimentos - completa com motovibradores  e valvulas rotativas em aço inox - com funil alimentador ( 1.200 diâmetro (boca) x 2.500 altura)")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=HYPERLINK("https://rossileiloes.com.br/lote/detalhe/107448", "048")</f>
      </c>
      <c r="B51" s="4" t="s">
        <f>=HYPERLINK("https://rossileiloes.com.br/lote/detalhe/107448", "Peneira Vibratória ( 1.200 diâmetro x 510 de altura ) para indústrias de alimentos - completa com motovibradores  e valvulas rotativas em aço inox - com funil alimentador ( 1.200 diâmetro (boca) x 2.500 altura)")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=HYPERLINK("https://rossileiloes.com.br/lote/detalhe/107270", "052")</f>
      </c>
      <c r="B52" s="4" t="s">
        <f>=HYPERLINK("https://rossileiloes.com.br/lote/detalhe/107270", " 2 peças de filtros para tratamento de água")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3.100,00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=HYPERLINK("https://rossileiloes.com.br/lote/detalhe/107278", "056")</f>
      </c>
      <c r="B53" s="4" t="s">
        <f>=HYPERLINK("https://rossileiloes.com.br/lote/detalhe/107278", " Container em aço inox 304 cap 1.000lt")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=HYPERLINK("https://rossileiloes.com.br/lote/detalhe/107273", "057")</f>
      </c>
      <c r="B54" s="4" t="s">
        <f>=HYPERLINK("https://rossileiloes.com.br/lote/detalhe/107273", " Container em aço inox 304 cap 1.500lt")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=HYPERLINK("https://rossileiloes.com.br/lote/detalhe/107277", "058")</f>
      </c>
      <c r="B55" s="4" t="s">
        <f>=HYPERLINK("https://rossileiloes.com.br/lote/detalhe/107277", " Forno a gás com três portas e bandejas")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=HYPERLINK("https://rossileiloes.com.br/lote/detalhe/107275", "060")</f>
      </c>
      <c r="B56" s="4" t="s">
        <f>=HYPERLINK("https://rossileiloes.com.br/lote/detalhe/107275", " Redutor duplex redução 1:1.000 marca borg mar")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=HYPERLINK("https://rossileiloes.com.br/lote/detalhe/107272", "061")</f>
      </c>
      <c r="B57" s="4" t="s">
        <f>=HYPERLINK("https://rossileiloes.com.br/lote/detalhe/107272", " Redutor de velocidade redução 1:11 Cap 200cv")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=HYPERLINK("https://rossileiloes.com.br/lote/detalhe/107294", "064")</f>
      </c>
      <c r="B58" s="4" t="s">
        <f>=HYPERLINK("https://rossileiloes.com.br/lote/detalhe/107294", " 04 bombas sem.motor centrifugas")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=HYPERLINK("https://rossileiloes.com.br/lote/detalhe/107301", "067")</f>
      </c>
      <c r="B59" s="4" t="s">
        <f>=HYPERLINK("https://rossileiloes.com.br/lote/detalhe/107301", " 4 redutores")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=HYPERLINK("https://rossileiloes.com.br/lote/detalhe/107300", "068")</f>
      </c>
      <c r="B60" s="4" t="s">
        <f>=HYPERLINK("https://rossileiloes.com.br/lote/detalhe/107300", " Tamboriador")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=HYPERLINK("https://rossileiloes.com.br/lote/detalhe/107290", "069")</f>
      </c>
      <c r="B61" s="4" t="s">
        <f>=HYPERLINK("https://rossileiloes.com.br/lote/detalhe/107290", " 2 redutores duplos")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=HYPERLINK("https://rossileiloes.com.br/lote/detalhe/107298", "070")</f>
      </c>
      <c r="B62" s="4" t="s">
        <f>=HYPERLINK("https://rossileiloes.com.br/lote/detalhe/107298", " Batedeira com tacho inox, perfecta curitiba")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=HYPERLINK("https://rossileiloes.com.br/lote/detalhe/107304", "071")</f>
      </c>
      <c r="B63" s="4" t="s">
        <f>=HYPERLINK("https://rossileiloes.com.br/lote/detalhe/107304", " Esteira 6 metros x 32 cm de largura com motor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=HYPERLINK("https://rossileiloes.com.br/lote/detalhe/107293", "072")</f>
      </c>
      <c r="B64" s="4" t="s">
        <f>=HYPERLINK("https://rossileiloes.com.br/lote/detalhe/107293", " Esteira: 5 m x 28 cm de largura")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=HYPERLINK("https://rossileiloes.com.br/lote/detalhe/107305", "073")</f>
      </c>
      <c r="B65" s="4" t="s">
        <f>=HYPERLINK("https://rossileiloes.com.br/lote/detalhe/107305", " Unidade hidráulica vickers 65 kg/cm")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=HYPERLINK("https://rossileiloes.com.br/lote/detalhe/107296", "074")</f>
      </c>
      <c r="B66" s="4" t="s">
        <f>=HYPERLINK("https://rossileiloes.com.br/lote/detalhe/107296", " unidade hidráulica rexhot 7,5 cv 6 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=HYPERLINK("https://rossileiloes.com.br/lote/detalhe/107214", "100")</f>
      </c>
      <c r="B67" s="4" t="s">
        <f>=HYPERLINK("https://rossileiloes.com.br/lote/detalhe/107214", " 2 COMPRESSORES SEMIERMÉTICO TRANE P/ MOTOR DE 100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=HYPERLINK("https://rossileiloes.com.br/lote/detalhe/107150", "103")</f>
      </c>
      <c r="B68" s="4" t="s">
        <f>=HYPERLINK("https://rossileiloes.com.br/lote/detalhe/107150", " MISTURADOR/SECADOR DE PLÁSTICO EM AÇO INOX, DIÂM. 1 M E ALTURA 3,8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14.300,00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=HYPERLINK("https://rossileiloes.com.br/lote/detalhe/107149", "104")</f>
      </c>
      <c r="B69" s="4" t="s">
        <f>=HYPERLINK("https://rossileiloes.com.br/lote/detalhe/107149", " TROCADOR DE CALOR ALFA LAVAL TIPO: P14-R.B EM AÇO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=HYPERLINK("https://rossileiloes.com.br/lote/detalhe/107155", "107")</f>
      </c>
      <c r="B70" s="4" t="s">
        <f>=HYPERLINK("https://rossileiloes.com.br/lote/detalhe/107155", " MÁQUINA P/ TINGIMENTO EM AÇO INOX, DIM. 1,5X0,9X0,8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=HYPERLINK("https://rossileiloes.com.br/lote/detalhe/107181", "108")</f>
      </c>
      <c r="B71" s="4" t="s">
        <f>=HYPERLINK("https://rossileiloes.com.br/lote/detalhe/107181", " TAMBOREADOR EM AÇO CARBONO, DIÂM. 0,8 E COMP. 1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3.100,00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=HYPERLINK("https://rossileiloes.com.br/lote/detalhe/107140", "109")</f>
      </c>
      <c r="B72" s="4" t="s">
        <f>=HYPERLINK("https://rossileiloes.com.br/lote/detalhe/107140", " TANQUE EM AÇO INOX, CAP. 5000 L.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=HYPERLINK("https://rossileiloes.com.br/lote/detalhe/107161", "110")</f>
      </c>
      <c r="B73" s="4" t="s">
        <f>=HYPERLINK("https://rossileiloes.com.br/lote/detalhe/107161", " SECADOR DE PLÁSTICO EM AÇO INOX, DIM. 1,9X0,6X0,55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=HYPERLINK("https://rossileiloes.com.br/lote/detalhe/107165", "111")</f>
      </c>
      <c r="B74" s="4" t="s">
        <f>=HYPERLINK("https://rossileiloes.com.br/lote/detalhe/107165", " TANQUE RETANGULAR EM AÇO INOX, CAP. 3000 L, DIM. 3,65X1,8X0,6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=HYPERLINK("https://rossileiloes.com.br/lote/detalhe/107157", "112")</f>
      </c>
      <c r="B75" s="4" t="s">
        <f>=HYPERLINK("https://rossileiloes.com.br/lote/detalhe/107157", " 2 CONTAINERS EM AÇO INOX. CAP. 1000 L, DIM. 1X1,15X0,85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=HYPERLINK("https://rossileiloes.com.br/lote/detalhe/107145", "114")</f>
      </c>
      <c r="B76" s="4" t="s">
        <f>=HYPERLINK("https://rossileiloes.com.br/lote/detalhe/107145", " BOMBA DE VÁCUO ZAMSON, 4 ESTÁGIOS, COM MOTOR ELÉTRICO 20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=HYPERLINK("https://rossileiloes.com.br/lote/detalhe/107158", "115")</f>
      </c>
      <c r="B77" s="4" t="s">
        <f>=HYPERLINK("https://rossileiloes.com.br/lote/detalhe/107158", " 2 FURADEIRA DE COLUNA YADOYA")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=HYPERLINK("https://rossileiloes.com.br/lote/detalhe/107163", "118")</f>
      </c>
      <c r="B78" s="4" t="s">
        <f>=HYPERLINK("https://rossileiloes.com.br/lote/detalhe/107163", " EXTRUSORA DE ALIMENTOS EM AÇO INOX COM MOTOR ELÉTRICO 75 CV. 1750 RPM")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=HYPERLINK("https://rossileiloes.com.br/lote/detalhe/107184", "119")</f>
      </c>
      <c r="B79" s="4" t="s">
        <f>=HYPERLINK("https://rossileiloes.com.br/lote/detalhe/107184", " EXTRUSORA PUGLIESE TIPO: A20, ANO: 1973")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=HYPERLINK("https://rossileiloes.com.br/lote/detalhe/107152", "120")</f>
      </c>
      <c r="B80" s="4" t="s">
        <f>=HYPERLINK("https://rossileiloes.com.br/lote/detalhe/107152", " 1 TROCADOR DE CALOR ARTICA, ANO: 2001 E 1 TROCADOR DE CALOR ALFA LAVAL TIPO: A10-BFM, ANO: 1987")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=HYPERLINK("https://rossileiloes.com.br/lote/detalhe/107153", "123")</f>
      </c>
      <c r="B81" s="4" t="s">
        <f>=HYPERLINK("https://rossileiloes.com.br/lote/detalhe/107153", " REDUTOR FALK, REL. 1:7 P/ MOTOR DE APROX. 100 CV E 1 REDUTOR CESTARI, REL. 1:120 P/ MOTOR DE APROX. 15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=HYPERLINK("https://rossileiloes.com.br/lote/detalhe/107183", "124")</f>
      </c>
      <c r="B82" s="4" t="s">
        <f>=HYPERLINK("https://rossileiloes.com.br/lote/detalhe/107183",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=HYPERLINK("https://rossileiloes.com.br/lote/detalhe/107156", "126")</f>
      </c>
      <c r="B83" s="4" t="s">
        <f>=HYPERLINK("https://rossileiloes.com.br/lote/detalhe/107156", " REDUTOR CESTARI HD10, REL. 1:49 P/ MOTOR DE APROX. 50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=HYPERLINK("https://rossileiloes.com.br/lote/detalhe/107142", "127")</f>
      </c>
      <c r="B84" s="4" t="s">
        <f>=HYPERLINK("https://rossileiloes.com.br/lote/detalhe/107142", " COMPRESSOR PEG 40 PÉS, COM MOTOR ELÉTRICO 10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=HYPERLINK("https://rossileiloes.com.br/lote/detalhe/107162", "128")</f>
      </c>
      <c r="B85" s="4" t="s">
        <f>=HYPERLINK("https://rossileiloes.com.br/lote/detalhe/107162", " TALHA ELÉTRICA, CAP. 3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=HYPERLINK("https://rossileiloes.com.br/lote/detalhe/107166", "129")</f>
      </c>
      <c r="B86" s="4" t="s">
        <f>=HYPERLINK("https://rossileiloes.com.br/lote/detalhe/107166", " BOMBA DE VÁCUO BNM TIPO: 20/50V, COM MOTOR ELÉTRICO 40 CV, ANO: 1998")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=HYPERLINK("https://rossileiloes.com.br/lote/detalhe/107154", "131")</f>
      </c>
      <c r="B87" s="4" t="s">
        <f>=HYPERLINK("https://rossileiloes.com.br/lote/detalhe/107154",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=HYPERLINK("https://rossileiloes.com.br/lote/detalhe/107182", "133")</f>
      </c>
      <c r="B88" s="4" t="s">
        <f>=HYPERLINK("https://rossileiloes.com.br/lote/detalhe/107182", " TORNO MECÂNICO IMOR NTTN, BARRAMENTO: 1,5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=HYPERLINK("https://rossileiloes.com.br/lote/detalhe/107172", "134")</f>
      </c>
      <c r="B89" s="4" t="s">
        <f>=HYPERLINK("https://rossileiloes.com.br/lote/detalhe/107172", " 3 ALIMENTADORES VIBRATÓRIOS RNA TIPO: SRC-N630-1R, DIÂM. 850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=HYPERLINK("https://rossileiloes.com.br/lote/detalhe/107173", "137")</f>
      </c>
      <c r="B90" s="4" t="s">
        <f>=HYPERLINK("https://rossileiloes.com.br/lote/detalhe/107173", " 2 TROCADORES DE CALOR ALFA LAVAL")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=HYPERLINK("https://rossileiloes.com.br/lote/detalhe/107186", "139")</f>
      </c>
      <c r="B91" s="4" t="s">
        <f>=HYPERLINK("https://rossileiloes.com.br/lote/detalhe/107186", " PLAINA INVICTA TIPO: 5M")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=HYPERLINK("https://rossileiloes.com.br/lote/detalhe/107195", "141")</f>
      </c>
      <c r="B92" s="4" t="s">
        <f>=HYPERLINK("https://rossileiloes.com.br/lote/detalhe/107195", " PRENSA P/ CALÇADOS")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=HYPERLINK("https://rossileiloes.com.br/lote/detalhe/107194", "142")</f>
      </c>
      <c r="B93" s="4" t="s">
        <f>=HYPERLINK("https://rossileiloes.com.br/lote/detalhe/107194", " TORNO AUTOMÁTICO CVA Nº8")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=HYPERLINK("https://rossileiloes.com.br/lote/detalhe/107169", "143")</f>
      </c>
      <c r="B94" s="4" t="s">
        <f>=HYPERLINK("https://rossileiloes.com.br/lote/detalhe/107169", " PRENSA HIDRÁULICA IMAPEL MOD. 3/SAC, CAP. 3/5 T, CURSO: 200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=HYPERLINK("https://rossileiloes.com.br/lote/detalhe/107160", "144")</f>
      </c>
      <c r="B95" s="4" t="s">
        <f>=HYPERLINK("https://rossileiloes.com.br/lote/detalhe/107160", " 1 MOTOVIBRADOR FRIEDRICH, POT. 4 KW E 1 MOTOVIBRADOR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=HYPERLINK("https://rossileiloes.com.br/lote/detalhe/107177", "145")</f>
      </c>
      <c r="B96" s="4" t="s">
        <f>=HYPERLINK("https://rossileiloes.com.br/lote/detalhe/107177", " COMPRESSOR DE AR ATLAS COPCO ZR3, COM MOTOR ELÉTRICO 125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=HYPERLINK("https://rossileiloes.com.br/lote/detalhe/107202", "147")</f>
      </c>
      <c r="B97" s="4" t="s">
        <f>=HYPERLINK("https://rossileiloes.com.br/lote/detalhe/107202", " EXTRUSORA DE MASSA, DIM. 1,35X0,6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=HYPERLINK("https://rossileiloes.com.br/lote/detalhe/107167", "149")</f>
      </c>
      <c r="B98" s="4" t="s">
        <f>=HYPERLINK("https://rossileiloes.com.br/lote/detalhe/107167", " 1 REDUTOR GR TIPO: RV250U0AA, REL. 1:40 P/ MOTOR DE 40 CV E 1 REDUTOR REDVAR TIPO: 209/461, REL. 1:392")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=HYPERLINK("https://rossileiloes.com.br/lote/detalhe/107227", "154")</f>
      </c>
      <c r="B99" s="4" t="s">
        <f>=HYPERLINK("https://rossileiloes.com.br/lote/detalhe/107227", " COMPRESSOR DE AR PEG C/ MOTOR DE 12,5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=HYPERLINK("https://rossileiloes.com.br/lote/detalhe/107230", "155")</f>
      </c>
      <c r="B100" s="4" t="s">
        <f>=HYPERLINK("https://rossileiloes.com.br/lote/detalhe/107230", " SERRA DE FITA BALDAN SFC-3")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=HYPERLINK("https://rossileiloes.com.br/lote/detalhe/107241", "156")</f>
      </c>
      <c r="B101" s="4" t="s">
        <f>=HYPERLINK("https://rossileiloes.com.br/lote/detalhe/107241", " APROX. 25 GAVETEIROS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3.375,00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=HYPERLINK("https://rossileiloes.com.br/lote/detalhe/107286", "157")</f>
      </c>
      <c r="B102" s="4" t="s">
        <f>=HYPERLINK("https://rossileiloes.com.br/lote/detalhe/107286", " 1 serra ronemak para metais")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=HYPERLINK("https://rossileiloes.com.br/lote/detalhe/107250", "159")</f>
      </c>
      <c r="B103" s="4" t="s">
        <f>=HYPERLINK("https://rossileiloes.com.br/lote/detalhe/107250", " 9 MOTORES ELÉTRICOS WEG DE 15 CV, 1100 RPM, 380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=HYPERLINK("https://rossileiloes.com.br/lote/detalhe/107284", "161")</f>
      </c>
      <c r="B104" s="4" t="s">
        <f>=HYPERLINK("https://rossileiloes.com.br/lote/detalhe/107284", " 2 pçs trocadores de calor alfa laval")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6.300,00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=HYPERLINK("https://rossileiloes.com.br/lote/detalhe/107256", "163")</f>
      </c>
      <c r="B105" s="4" t="s">
        <f>=HYPERLINK("https://rossileiloes.com.br/lote/detalhe/107256", " 2 BATEDEIRAS INCO TIPO P18")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=HYPERLINK("https://rossileiloes.com.br/lote/detalhe/107243", "165")</f>
      </c>
      <c r="B106" s="4" t="s">
        <f>=HYPERLINK("https://rossileiloes.com.br/lote/detalhe/107243", " TANQUE CILÍNDRICO VERTICAL EM INOX, DIÂM.: 1,7 M E ALTURA: 2,4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=HYPERLINK("https://rossileiloes.com.br/lote/detalhe/107223", "166")</f>
      </c>
      <c r="B107" s="4" t="s">
        <f>=HYPERLINK("https://rossileiloes.com.br/lote/detalhe/107223", " TANQUE CILÍNDRICO VERTICAL EM INOX, DIÂM.: 1,2 M E ALTURA: 3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=HYPERLINK("https://rossileiloes.com.br/lote/detalhe/107263", "167")</f>
      </c>
      <c r="B108" s="4" t="s">
        <f>=HYPERLINK("https://rossileiloes.com.br/lote/detalhe/107263", " 3 TANQUES CILÍNDRICOS EM INOX, DIÂM.: 0,6 M E ALTURA: 0,6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=HYPERLINK("https://rossileiloes.com.br/lote/detalhe/107221", "173")</f>
      </c>
      <c r="B109" s="4" t="s">
        <f>=HYPERLINK("https://rossileiloes.com.br/lote/detalhe/107221", " MOTOBOMBA DARKA, C/ MOTOR DE 25 CV, 1750 RPM, 220/380/440/760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=HYPERLINK("https://rossileiloes.com.br/lote/detalhe/107239", "174")</f>
      </c>
      <c r="B110" s="4" t="s">
        <f>=HYPERLINK("https://rossileiloes.com.br/lote/detalhe/107239", " 2 TANQUES TRAPEZOIDAIS EM INOX, BASE: 1,2 X 1,2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=HYPERLINK("https://rossileiloes.com.br/lote/detalhe/107237", "175")</f>
      </c>
      <c r="B111" s="4" t="s">
        <f>=HYPERLINK("https://rossileiloes.com.br/lote/detalhe/107237", " GUILHOTINA FUNTIMOD P/ PAPEL")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=HYPERLINK("https://rossileiloes.com.br/lote/detalhe/107282", "176")</f>
      </c>
      <c r="B112" s="4" t="s">
        <f>=HYPERLINK("https://rossileiloes.com.br/lote/detalhe/107282", " Furadeira de bancada")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=HYPERLINK("https://rossileiloes.com.br/lote/detalhe/107235", "177")</f>
      </c>
      <c r="B113" s="4" t="s">
        <f>=HYPERLINK("https://rossileiloes.com.br/lote/detalhe/107235", " GUINCHO C/ REDUTOR E C/ MOTOR DE 4 CV, 1160 RPM")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=HYPERLINK("https://rossileiloes.com.br/lote/detalhe/107247", "178")</f>
      </c>
      <c r="B114" s="4" t="s">
        <f>=HYPERLINK("https://rossileiloes.com.br/lote/detalhe/107247", " 4 BOMBAS KSB")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=HYPERLINK("https://rossileiloes.com.br/lote/detalhe/107220", "179")</f>
      </c>
      <c r="B115" s="4" t="s">
        <f>=HYPERLINK("https://rossileiloes.com.br/lote/detalhe/107220", " MOTOBOMBA KSB, C/ MOTOR DE 20 CV, 1780 RPM, 220/380/440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=HYPERLINK("https://rossileiloes.com.br/lote/detalhe/107232", "180")</f>
      </c>
      <c r="B116" s="4" t="s">
        <f>=HYPERLINK("https://rossileiloes.com.br/lote/detalhe/107232", " FILTRO MANGA C/ 8 MANGAS")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=HYPERLINK("https://rossileiloes.com.br/lote/detalhe/107261", "181")</f>
      </c>
      <c r="B117" s="4" t="s">
        <f>=HYPERLINK("https://rossileiloes.com.br/lote/detalhe/107261", " FURADEIRA DE COLUNA VARIA C/ MOTOR 2 ROTAÇÕES (RPM 840 A 3 CV/RPM 1680 A 5 CV)")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=HYPERLINK("https://rossileiloes.com.br/lote/detalhe/107234", "182")</f>
      </c>
      <c r="B118" s="4" t="s">
        <f>=HYPERLINK("https://rossileiloes.com.br/lote/detalhe/107234", " SECADORA, CAP. 15 KG, C/ MOTOR DE 1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=HYPERLINK("https://rossileiloes.com.br/lote/detalhe/107229", "183")</f>
      </c>
      <c r="B119" s="4" t="s">
        <f>=HYPERLINK("https://rossileiloes.com.br/lote/detalhe/107229", " GUARITA EM FIBRA, DIM.: 1X1X2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1.400,00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=HYPERLINK("https://rossileiloes.com.br/lote/detalhe/107254", "184")</f>
      </c>
      <c r="B120" s="4" t="s">
        <f>=HYPERLINK("https://rossileiloes.com.br/lote/detalhe/107254", " 2 PRENSAS C/ MOTORES DE 4 E 7,5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6.900,00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=HYPERLINK("https://rossileiloes.com.br/lote/detalhe/107245", "186")</f>
      </c>
      <c r="B121" s="4" t="s">
        <f>=HYPERLINK("https://rossileiloes.com.br/lote/detalhe/107245", " MISTURADOR")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=HYPERLINK("https://rossileiloes.com.br/lote/detalhe/107258", "187")</f>
      </c>
      <c r="B122" s="4" t="s">
        <f>=HYPERLINK("https://rossileiloes.com.br/lote/detalhe/107258",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=HYPERLINK("https://rossileiloes.com.br/lote/detalhe/107248", "188")</f>
      </c>
      <c r="B123" s="4" t="s">
        <f>=HYPERLINK("https://rossileiloes.com.br/lote/detalhe/107248", " EXTRUSORA PARA PLÁSTICO PP/ PET. C/ ROSCA SOBRESSALENTE, CANHÃO E BASE")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=HYPERLINK("https://rossileiloes.com.br/lote/detalhe/107225", "189")</f>
      </c>
      <c r="B124" s="4" t="s">
        <f>=HYPERLINK("https://rossileiloes.com.br/lote/detalhe/107225", " PRENSA C/ UNIDADE HIDRÁULICA")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=HYPERLINK("https://rossileiloes.com.br/lote/detalhe/107288", "190")</f>
      </c>
      <c r="B125" s="4" t="s">
        <f>=HYPERLINK("https://rossileiloes.com.br/lote/detalhe/107288", " Lote de bombas centrífugas: 2 motores de 25 cv,  2 motores 15 cv weg e 1 bomba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=HYPERLINK("https://rossileiloes.com.br/lote/detalhe/107252", "191")</f>
      </c>
      <c r="B126" s="4" t="s">
        <f>=HYPERLINK("https://rossileiloes.com.br/lote/detalhe/107252", " 4 REDUTORES")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=HYPERLINK("https://rossileiloes.com.br/lote/detalhe/107260", "192")</f>
      </c>
      <c r="B127" s="4" t="s">
        <f>=HYPERLINK("https://rossileiloes.com.br/lote/detalhe/107260", " 1 MOTORREDUTOR DE 30 CV, REL.: 1:100")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=HYPERLINK("https://rossileiloes.com.br/lote/detalhe/107265", "194")</f>
      </c>
      <c r="B128" s="4" t="s">
        <f>=HYPERLINK("https://rossileiloes.com.br/lote/detalhe/107265", " SERRA POLIKORTE, C/ MOTOR DE 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=HYPERLINK("https://rossileiloes.com.br/lote/detalhe/107267", "195")</f>
      </c>
      <c r="B129" s="4" t="s">
        <f>=HYPERLINK("https://rossileiloes.com.br/lote/detalhe/107267", " REDUTOR, PESO APROX. 2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=HYPERLINK("https://rossileiloes.com.br/lote/detalhe/107268", "198")</f>
      </c>
      <c r="B130" s="4" t="s">
        <f>=HYPERLINK("https://rossileiloes.com.br/lote/detalhe/107268", " Impressora HP design jep 8000s")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=HYPERLINK("https://rossileiloes.com.br/lote/detalhe/107280", "199")</f>
      </c>
      <c r="B131" s="4" t="s">
        <f>=HYPERLINK("https://rossileiloes.com.br/lote/detalhe/107280", " Estufa para secagem tamanho 1.900 x 800 x 1.500")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=HYPERLINK("https://rossileiloes.com.br/lote/detalhe/107338", "201")</f>
      </c>
      <c r="B132" s="4" t="s">
        <f>=HYPERLINK("https://rossileiloes.com.br/lote/detalhe/107338", " FURADEIRA YADOYA FY-A50")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9.100,00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=HYPERLINK("https://rossileiloes.com.br/lote/detalhe/107350", "205")</f>
      </c>
      <c r="B133" s="4" t="s">
        <f>=HYPERLINK("https://rossileiloes.com.br/lote/detalhe/107350", " BOMBA DE INCÊNDIO USADA")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=HYPERLINK("https://rossileiloes.com.br/lote/detalhe/107347", "208")</f>
      </c>
      <c r="B134" s="4" t="s">
        <f>=HYPERLINK("https://rossileiloes.com.br/lote/detalhe/107347", " PICADOR")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=HYPERLINK("https://rossileiloes.com.br/lote/detalhe/107357", "209")</f>
      </c>
      <c r="B135" s="4" t="s">
        <f>=HYPERLINK("https://rossileiloes.com.br/lote/detalhe/107357", " FRESADORA SANCHES BLANE")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6.400,00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=HYPERLINK("https://rossileiloes.com.br/lote/detalhe/107346", "210")</f>
      </c>
      <c r="B136" s="4" t="s">
        <f>=HYPERLINK("https://rossileiloes.com.br/lote/detalhe/107346", " SERRA HORIZONTAL ETT SSH-251")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6.400,00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=HYPERLINK("https://rossileiloes.com.br/lote/detalhe/107348", "211")</f>
      </c>
      <c r="B137" s="4" t="s">
        <f>=HYPERLINK("https://rossileiloes.com.br/lote/detalhe/107348", " EXAUSTOR C/ MOTOR WEG 40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6.400,00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=HYPERLINK("https://rossileiloes.com.br/lote/detalhe/107339", "212")</f>
      </c>
      <c r="B138" s="4" t="s">
        <f>=HYPERLINK("https://rossileiloes.com.br/lote/detalhe/107339", " GUARITA")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1.300,00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=HYPERLINK("https://rossileiloes.com.br/lote/detalhe/107344", "213")</f>
      </c>
      <c r="B139" s="4" t="s">
        <f>=HYPERLINK("https://rossileiloes.com.br/lote/detalhe/107344", " BETONEIRA; CAP. 600L; C/ MOTOR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=HYPERLINK("https://rossileiloes.com.br/lote/detalhe/107367", "215")</f>
      </c>
      <c r="B140" s="4" t="s">
        <f>=HYPERLINK("https://rossileiloes.com.br/lote/detalhe/107367", " GANCHO TIPO MOITÃO; CAP. 80T")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=HYPERLINK("https://rossileiloes.com.br/lote/detalhe/107340", "217")</f>
      </c>
      <c r="B141" s="4" t="s">
        <f>=HYPERLINK("https://rossileiloes.com.br/lote/detalhe/107340", " EXAUSTOR RDL-900; ANO: 2017")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4.800,00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=HYPERLINK("https://rossileiloes.com.br/lote/detalhe/107365", "218")</f>
      </c>
      <c r="B142" s="4" t="s">
        <f>=HYPERLINK("https://rossileiloes.com.br/lote/detalhe/107365", " EXAUSTOR RDL-900; ANO: 2017")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=HYPERLINK("https://rossileiloes.com.br/lote/detalhe/107341", "219")</f>
      </c>
      <c r="B143" s="4" t="s">
        <f>=HYPERLINK("https://rossileiloes.com.br/lote/detalhe/107341", " EXAUSTOR BERLINER LUFT GTD 560.3")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=HYPERLINK("https://rossileiloes.com.br/lote/detalhe/107373", "220")</f>
      </c>
      <c r="B144" s="4" t="s">
        <f>=HYPERLINK("https://rossileiloes.com.br/lote/detalhe/107373", " EXAUSTOR TECNIUM EM FIBRA C/ MOTOR ABB 20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3.900,00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=HYPERLINK("https://rossileiloes.com.br/lote/detalhe/107364", "221")</f>
      </c>
      <c r="B145" s="4" t="s">
        <f>=HYPERLINK("https://rossileiloes.com.br/lote/detalhe/107364", " TALHA ELÉTRICA; CAP. 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9.100,00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=HYPERLINK("https://rossileiloes.com.br/lote/detalhe/107375", "222")</f>
      </c>
      <c r="B146" s="4" t="s">
        <f>=HYPERLINK("https://rossileiloes.com.br/lote/detalhe/107375", " ESTUFA EM INOX; DIM.: 1,8X1,5X1,5 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=HYPERLINK("https://rossileiloes.com.br/lote/detalhe/107372", "223")</f>
      </c>
      <c r="B147" s="4" t="s">
        <f>=HYPERLINK("https://rossileiloes.com.br/lote/detalhe/107372", " TANQUE MISTURADOR EM INOX., ENCAMISADO; CAP. 4000L")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17.000,00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=HYPERLINK("https://rossileiloes.com.br/lote/detalhe/107342", "224")</f>
      </c>
      <c r="B148" s="4" t="s">
        <f>=HYPERLINK("https://rossileiloes.com.br/lote/detalhe/107342", " TANQUE MISTURADOR EM INOX., ENCAMISADO; CAP. 4000L")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17.000,00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=HYPERLINK("https://rossileiloes.com.br/lote/detalhe/107349", "225")</f>
      </c>
      <c r="B149" s="4" t="s">
        <f>=HYPERLINK("https://rossileiloes.com.br/lote/detalhe/107349", " VARIADOR DE VELOCIDADE MAX CONTROL C/ MOTOR WEG 75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=HYPERLINK("https://rossileiloes.com.br/lote/detalhe/107360", "227")</f>
      </c>
      <c r="B150" s="4" t="s">
        <f>=HYPERLINK("https://rossileiloes.com.br/lote/detalhe/107360", " APROX. 10T DE TUBOS DE AÇO CARBONO DIVERSOS (PREÇO P/ KG)")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3,50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=HYPERLINK("https://rossileiloes.com.br/lote/detalhe/107374", "228")</f>
      </c>
      <c r="B151" s="4" t="s">
        <f>=HYPERLINK("https://rossileiloes.com.br/lote/detalhe/107374", " GUILHOTINA C/ MESA DE 2M")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=HYPERLINK("https://rossileiloes.com.br/lote/detalhe/107354", "229")</f>
      </c>
      <c r="B152" s="4" t="s">
        <f>=HYPERLINK("https://rossileiloes.com.br/lote/detalhe/107354", " TANQUE COM BATEDOR E SERPENTINA; CAP. 1200L")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=HYPERLINK("https://rossileiloes.com.br/lote/detalhe/107370", "230")</f>
      </c>
      <c r="B153" s="4" t="s">
        <f>=HYPERLINK("https://rossileiloes.com.br/lote/detalhe/107370", " MÁQUINA DE PÓ")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3.800,00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=HYPERLINK("https://rossileiloes.com.br/lote/detalhe/107352", "231")</f>
      </c>
      <c r="B154" s="4" t="s">
        <f>=HYPERLINK("https://rossileiloes.com.br/lote/detalhe/107352", " EIXO PARA ESTEIRA C/ MOTORREDUTOR SEW 20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=HYPERLINK("https://rossileiloes.com.br/lote/detalhe/107359", "232")</f>
      </c>
      <c r="B155" s="4" t="s">
        <f>=HYPERLINK("https://rossileiloes.com.br/lote/detalhe/107359", " PAINEL COM COMPONENTES E C/ 3 INVERSORES WEG 30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17.000,00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=HYPERLINK("https://rossileiloes.com.br/lote/detalhe/107368", "233")</f>
      </c>
      <c r="B156" s="4" t="s">
        <f>=HYPERLINK("https://rossileiloes.com.br/lote/detalhe/107368", " PULMÃO EM INOX RRS")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=HYPERLINK("https://rossileiloes.com.br/lote/detalhe/107371", "238")</f>
      </c>
      <c r="B157" s="4" t="s">
        <f>=HYPERLINK("https://rossileiloes.com.br/lote/detalhe/107371", " LAVADORA INDUSTRIAL EM INOX C/ MOTOR WEG 7,5 CV 8 PÓLOS")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=HYPERLINK("https://rossileiloes.com.br/lote/detalhe/107345", "239")</f>
      </c>
      <c r="B158" s="4" t="s">
        <f>=HYPERLINK("https://rossileiloes.com.br/lote/detalhe/107345", " LAVADORA INDUSTRIAL EM INOX C/ MOTOR WEG 7,5 CV 8 PÓLOS")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=HYPERLINK("https://rossileiloes.com.br/lote/detalhe/107366", "240")</f>
      </c>
      <c r="B159" s="4" t="s">
        <f>=HYPERLINK("https://rossileiloes.com.br/lote/detalhe/107366", " LAVADORA INDUSTRIAL EM INOX C/ MOTOR WEG 7,5 CV 8 PÓLOS")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=HYPERLINK("https://rossileiloes.com.br/lote/detalhe/107351", "241")</f>
      </c>
      <c r="B160" s="4" t="s">
        <f>=HYPERLINK("https://rossileiloes.com.br/lote/detalhe/107351", " MODELADORA")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=HYPERLINK("https://rossileiloes.com.br/lote/detalhe/107358", "242")</f>
      </c>
      <c r="B161" s="4" t="s">
        <f>=HYPERLINK("https://rossileiloes.com.br/lote/detalhe/107358", " BATEDEIRA INDUSTRIAL PERFECTA CURITIBA; POT. 1,5 KW; CAP. 50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=HYPERLINK("https://rossileiloes.com.br/lote/detalhe/107353", "243")</f>
      </c>
      <c r="B162" s="4" t="s">
        <f>=HYPERLINK("https://rossileiloes.com.br/lote/detalhe/107353", " PRENSA HIDRÁULICA; CAP. 60 T; DIM. DA MESA: 1,6X1 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14.900,00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=HYPERLINK("https://rossileiloes.com.br/lote/detalhe/107361", "244")</f>
      </c>
      <c r="B163" s="4" t="s">
        <f>=HYPERLINK("https://rossileiloes.com.br/lote/detalhe/107361", " PAINEL COM COMPONENTES E C/ 1 INVERSOR WEG 100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=HYPERLINK("https://rossileiloes.com.br/lote/detalhe/107356", "247")</f>
      </c>
      <c r="B164" s="4" t="s">
        <f>=HYPERLINK("https://rossileiloes.com.br/lote/detalhe/107356", " 3 ESTUFAS DIVERSAS")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=HYPERLINK("https://rossileiloes.com.br/lote/detalhe/107343", "249")</f>
      </c>
      <c r="B165" s="4" t="s">
        <f>=HYPERLINK("https://rossileiloes.com.br/lote/detalhe/107343", " REDUTOR AGMA; REL.: 1:194,6")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=HYPERLINK("https://rossileiloes.com.br/lote/detalhe/107369", "250")</f>
      </c>
      <c r="B166" s="4" t="s">
        <f>=HYPERLINK("https://rossileiloes.com.br/lote/detalhe/107369", " REDUTOR WÜLFEL; REL.: 1:5")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12.200,00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=HYPERLINK("https://rossileiloes.com.br/lote/detalhe/107363", "251")</f>
      </c>
      <c r="B167" s="4" t="s">
        <f>=HYPERLINK("https://rossileiloes.com.br/lote/detalhe/107363", " REDUTOR FALK; REL.: 1:38,8")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=HYPERLINK("https://rossileiloes.com.br/lote/detalhe/107355", "252")</f>
      </c>
      <c r="B168" s="4" t="s">
        <f>=HYPERLINK("https://rossileiloes.com.br/lote/detalhe/107355", " REDUTOR TRANSMOTÉCNICA; REL.: 1:125")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=HYPERLINK("https://rossileiloes.com.br/lote/detalhe/107362", "253")</f>
      </c>
      <c r="B169" s="4" t="s">
        <f>=HYPERLINK("https://rossileiloes.com.br/lote/detalhe/107362", " 2 MOTORES ELÉTRICOS WEG 60 CV 1100 RPM")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=HYPERLINK("https://rossileiloes.com.br/lote/detalhe/107199", "651")</f>
      </c>
      <c r="B170" s="4" t="s">
        <f>=HYPERLINK("https://rossileiloes.com.br/lote/detalhe/107199", " BOMBA DE VÁCUO OMEL C/ MOTOR ELÉTRICO 10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=HYPERLINK("https://rossileiloes.com.br/lote/detalhe/107164", "652")</f>
      </c>
      <c r="B171" s="4" t="s">
        <f>=HYPERLINK("https://rossileiloes.com.br/lote/detalhe/107164", " 4 PAINEIS DIVERSOS C/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=HYPERLINK("https://rossileiloes.com.br/lote/detalhe/107168", "654")</f>
      </c>
      <c r="B172" s="4" t="s">
        <f>=HYPERLINK("https://rossileiloes.com.br/lote/detalhe/107168", " EXAUSTOR S/ ESPECIFICAÇÕES")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=HYPERLINK("https://rossileiloes.com.br/lote/detalhe/107200", "655")</f>
      </c>
      <c r="B173" s="4" t="s">
        <f>=HYPERLINK("https://rossileiloes.com.br/lote/detalhe/107200", " 2 EXAUSTORES BERNAUER (APENAS 1 COM MOTOR)")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=HYPERLINK("https://rossileiloes.com.br/lote/detalhe/107191", "658")</f>
      </c>
      <c r="B174" s="4" t="s">
        <f>=HYPERLINK("https://rossileiloes.com.br/lote/detalhe/107191", " EXAUSTOR MACDONALD C/ MOTOR ELÉTRICO 40 HP")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=HYPERLINK("https://rossileiloes.com.br/lote/detalhe/107179", "659")</f>
      </c>
      <c r="B175" s="4" t="s">
        <f>=HYPERLINK("https://rossileiloes.com.br/lote/detalhe/107179", " ESTUFA EM INOX C/ BANDEJA E 2 PORTAS")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10.400,00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=HYPERLINK("https://rossileiloes.com.br/lote/detalhe/107188", "661")</f>
      </c>
      <c r="B176" s="4" t="s">
        <f>=HYPERLINK("https://rossileiloes.com.br/lote/detalhe/107188", " 2 ESTUFAS TIPO MUFLA")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=HYPERLINK("https://rossileiloes.com.br/lote/detalhe/107196", "663")</f>
      </c>
      <c r="B177" s="4" t="s">
        <f>=HYPERLINK("https://rossileiloes.com.br/lote/detalhe/107196", " TÚNEL DE ENCOLHIMENTO S/ ESPECIFICAÇÕES")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=HYPERLINK("https://rossileiloes.com.br/lote/detalhe/107176", "664")</f>
      </c>
      <c r="B178" s="4" t="s">
        <f>=HYPERLINK("https://rossileiloes.com.br/lote/detalhe/107176", " VENTILADOR INDUSTRIAL SPARKER C/ MOTO ELÉTRICO 25 HP")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=HYPERLINK("https://rossileiloes.com.br/lote/detalhe/107189", "665")</f>
      </c>
      <c r="B179" s="4" t="s">
        <f>=HYPERLINK("https://rossileiloes.com.br/lote/detalhe/107189", " MOINHO DE BOLAS S/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2.400,00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=HYPERLINK("https://rossileiloes.com.br/lote/detalhe/107175", "666")</f>
      </c>
      <c r="B180" s="4" t="s">
        <f>=HYPERLINK("https://rossileiloes.com.br/lote/detalhe/107175", " MOINHO DE BOLAS, CAP. 2000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19.000,00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=HYPERLINK("https://rossileiloes.com.br/lote/detalhe/107201", "667")</f>
      </c>
      <c r="B181" s="4" t="s">
        <f>=HYPERLINK("https://rossileiloes.com.br/lote/detalhe/107201", " TORNO MECÂNICO PROMECA 400, BARRAMENTO: 1,5 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=HYPERLINK("https://rossileiloes.com.br/lote/detalhe/107178", "673")</f>
      </c>
      <c r="B182" s="4" t="s">
        <f>=HYPERLINK("https://rossileiloes.com.br/lote/detalhe/107178", " 2 COMPRESSOR DE AR WAYNE 240 PÉS, SEM MOTOR")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=HYPERLINK("https://rossileiloes.com.br/lote/detalhe/107193", "674")</f>
      </c>
      <c r="B183" s="4" t="s">
        <f>=HYPERLINK("https://rossileiloes.com.br/lote/detalhe/107193", " EXAUSTOR C/ MOTOR")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=HYPERLINK("https://rossileiloes.com.br/lote/detalhe/107213", "676")</f>
      </c>
      <c r="B184" s="4" t="s">
        <f>=HYPERLINK("https://rossileiloes.com.br/lote/detalhe/107213", " VENTILADOR INDUSTRIAL SPARKER C/ MOTO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=HYPERLINK("https://rossileiloes.com.br/lote/detalhe/107190", "677")</f>
      </c>
      <c r="B185" s="4" t="s">
        <f>=HYPERLINK("https://rossileiloes.com.br/lote/detalhe/107190", " AFIADORA DE FERRAMENTAS PB")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=HYPERLINK("https://rossileiloes.com.br/lote/detalhe/107192", "679")</f>
      </c>
      <c r="B186" s="4" t="s">
        <f>=HYPERLINK("https://rossileiloes.com.br/lote/detalhe/107192", " EXAUSTOR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1.600,00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=HYPERLINK("https://rossileiloes.com.br/lote/detalhe/107171", "680")</f>
      </c>
      <c r="B187" s="4" t="s">
        <f>=HYPERLINK("https://rossileiloes.com.br/lote/detalhe/107171", " MOINHO DE FACA C/ MOTOR ELÉTRICO 10 HP")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=HYPERLINK("https://rossileiloes.com.br/lote/detalhe/107212", "682")</f>
      </c>
      <c r="B188" s="4" t="s">
        <f>=HYPERLINK("https://rossileiloes.com.br/lote/detalhe/107212", " 3 EXAUSTORES SEM MOTOR")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=HYPERLINK("https://rossileiloes.com.br/lote/detalhe/107207", "684")</f>
      </c>
      <c r="B189" s="4" t="s">
        <f>=HYPERLINK("https://rossileiloes.com.br/lote/detalhe/107207", " EXAUSTOR C/ MOTOR ELÉTRICO 20 HP")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=HYPERLINK("https://rossileiloes.com.br/lote/detalhe/107198", "686")</f>
      </c>
      <c r="B190" s="4" t="s">
        <f>=HYPERLINK("https://rossileiloes.com.br/lote/detalhe/107198", " COMPRESSOR TIPO ROOTS AERDEN GMB18, Q: 213M³/MIN., M: 230 KV")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13.000,00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=HYPERLINK("https://rossileiloes.com.br/lote/detalhe/107187", "687")</f>
      </c>
      <c r="B191" s="4" t="s">
        <f>=HYPERLINK("https://rossileiloes.com.br/lote/detalhe/107187", " COMPRESSOR TIPO ROOTS AERDEN GMB18, Q: 213M³/MIN., M: 230 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=HYPERLINK("https://rossileiloes.com.br/lote/detalhe/107206", "688")</f>
      </c>
      <c r="B192" s="4" t="s">
        <f>=HYPERLINK("https://rossileiloes.com.br/lote/detalhe/107206", " EXTRUSORA DORST TIPO: V10SP, ANO: 1969")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=HYPERLINK("https://rossileiloes.com.br/lote/detalhe/107170", "689")</f>
      </c>
      <c r="B193" s="4" t="s">
        <f>=HYPERLINK("https://rossileiloes.com.br/lote/detalhe/107170", " 5 ESTEIRAS TRANSPORTADORAS DIVERSAS")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=HYPERLINK("https://rossileiloes.com.br/lote/detalhe/107204", "691")</f>
      </c>
      <c r="B194" s="4" t="s">
        <f>=HYPERLINK("https://rossileiloes.com.br/lote/detalhe/107204", " COMPRESSOR DE AR WORTHINGTON, COM MOTOR ELÉTRICO 20 HP")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=HYPERLINK("https://rossileiloes.com.br/lote/detalhe/107211", "692")</f>
      </c>
      <c r="B195" s="4" t="s">
        <f>=HYPERLINK("https://rossileiloes.com.br/lote/detalhe/107211", " EXAUSTOR C/ MOTOR ELÉTRICO 25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=HYPERLINK("https://rossileiloes.com.br/lote/detalhe/107209", "693")</f>
      </c>
      <c r="B196" s="4" t="s">
        <f>=HYPERLINK("https://rossileiloes.com.br/lote/detalhe/107209", " VENTILADOR GEESP MOD. 8, COM MOTOR ELÉTRICO 20 HP")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=HYPERLINK("https://rossileiloes.com.br/lote/detalhe/107203", "694")</f>
      </c>
      <c r="B197" s="4" t="s">
        <f>=HYPERLINK("https://rossileiloes.com.br/lote/detalhe/107203", " 2 EXAUSTORES (APENAS 1 COM MOTOR)")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=HYPERLINK("https://rossileiloes.com.br/lote/detalhe/107208", "696")</f>
      </c>
      <c r="B198" s="4" t="s">
        <f>=HYPERLINK("https://rossileiloes.com.br/lote/detalhe/107208", " 4 PAINÉIS ELÉTRICOS DIVERSOS COM COMPONENTES")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=HYPERLINK("https://rossileiloes.com.br/lote/detalhe/107210", "697")</f>
      </c>
      <c r="B199" s="4" t="s">
        <f>=HYPERLINK("https://rossileiloes.com.br/lote/detalhe/107210", " MOINHO DE BOLA HEXAGONAL COM MOTOR E REDUTOR")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4.300,00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=HYPERLINK("https://rossileiloes.com.br/lote/detalhe/107205", "699")</f>
      </c>
      <c r="B200" s="4" t="s">
        <f>=HYPERLINK("https://rossileiloes.com.br/lote/detalhe/107205", " EXAUSTOR HIGROTEC COM MOTOR ELÉTRICO 25 HP")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=HYPERLINK("https://rossileiloes.com.br/lote/detalhe/107215", "701")</f>
      </c>
      <c r="B201" s="4" t="s">
        <f>=HYPERLINK("https://rossileiloes.com.br/lote/detalhe/107215", " VARREDEIRA INDUSTRIAL ELECTROLUX")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=HYPERLINK("https://rossileiloes.com.br/lote/detalhe/107218", "704")</f>
      </c>
      <c r="B202" s="4" t="s">
        <f>=HYPERLINK("https://rossileiloes.com.br/lote/detalhe/107218", "CARRO PONTE. CAPACIDADE 12 TONELADAS")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=HYPERLINK("https://rossileiloes.com.br/lote/detalhe/107115", "1002")</f>
      </c>
      <c r="B203" s="4" t="s">
        <f>=HYPERLINK("https://rossileiloes.com.br/lote/detalhe/107115", " PRENSA HIDRÁULICA LUXOR LCN, CAP. 5 T")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=HYPERLINK("https://rossileiloes.com.br/lote/detalhe/107088", "1003")</f>
      </c>
      <c r="B204" s="4" t="s">
        <f>=HYPERLINK("https://rossileiloes.com.br/lote/detalhe/107088", " SERRA DE FITA RONEMAK AC 300, ANO: 1992")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3.800,00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=HYPERLINK("https://rossileiloes.com.br/lote/detalhe/107091", "1005")</f>
      </c>
      <c r="B205" s="4" t="s">
        <f>=HYPERLINK("https://rossileiloes.com.br/lote/detalhe/107091", " VENTOINHA COM QUEIMADOR E MOTOR ELÉTRICO 7,5 CV")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=HYPERLINK("https://rossileiloes.com.br/lote/detalhe/107090", "1006")</f>
      </c>
      <c r="B206" s="4" t="s">
        <f>=HYPERLINK("https://rossileiloes.com.br/lote/detalhe/107090", " 3 ESTEIRAS ELETROMAGNÉTICAS EM AÇO INOX")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13.000,00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=HYPERLINK("https://rossileiloes.com.br/lote/detalhe/107089", "1007")</f>
      </c>
      <c r="B207" s="4" t="s">
        <f>=HYPERLINK("https://rossileiloes.com.br/lote/detalhe/107089", " FURADEIRA DE COLUNA YADOYA S35, COM MOTOR ELÉTRICO 15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=HYPERLINK("https://rossileiloes.com.br/lote/detalhe/107103", "1012")</f>
      </c>
      <c r="B208" s="4" t="s">
        <f>=HYPERLINK("https://rossileiloes.com.br/lote/detalhe/107103", " TORNO XERVITT MBL-M72B, BARRAMENTO: 1 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=HYPERLINK("https://rossileiloes.com.br/lote/detalhe/107112", "1013")</f>
      </c>
      <c r="B209" s="4" t="s">
        <f>=HYPERLINK("https://rossileiloes.com.br/lote/detalhe/107112", " PRENSA HIDRÁULICA MDM-300L, CAP. 300 T")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17.000,00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=HYPERLINK("https://rossileiloes.com.br/lote/detalhe/107105", "1014")</f>
      </c>
      <c r="B210" s="4" t="s">
        <f>=HYPERLINK("https://rossileiloes.com.br/lote/detalhe/107105", " 1 REDUTOR FALK 2100Y2-B, REL. 1:9 P/ MOTOR DE 100 CV; 1 REDUTOR CESTARI HD4/14, REL. 1:29,6; 1 REDUTOR FLENDER H3SH11B, REL. 1:33 P/ MOTOR DE 150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=HYPERLINK("https://rossileiloes.com.br/lote/detalhe/107113", "1016")</f>
      </c>
      <c r="B211" s="4" t="s">
        <f>=HYPERLINK("https://rossileiloes.com.br/lote/detalhe/107113", " SERRA DE FITA DOALL MOD. ML")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=HYPERLINK("https://rossileiloes.com.br/lote/detalhe/107100", "1022")</f>
      </c>
      <c r="B212" s="4" t="s">
        <f>=HYPERLINK("https://rossileiloes.com.br/lote/detalhe/107100", " MOTOR ELÉTRICO WEG 175 CV, 2 PÓLOS, 440 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=HYPERLINK("https://rossileiloes.com.br/lote/detalhe/107119", "1024")</f>
      </c>
      <c r="B213" s="4" t="s">
        <f>=HYPERLINK("https://rossileiloes.com.br/lote/detalhe/107119", " MOTORREDUTOR SEW, REL. 1: 192, COM MOTOR ELÉTRICO 40 CV, 2 PÓLOS, 380/660 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8.000,00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=HYPERLINK("https://rossileiloes.com.br/lote/detalhe/107111", "1025")</f>
      </c>
      <c r="B214" s="4" t="s">
        <f>=HYPERLINK("https://rossileiloes.com.br/lote/detalhe/107111", " 1 REDUTOR TRANSMOTÉCNICA H1310, REL. 1:800 E 1 REDUTOR S/ ESPECIFICAÇÕES")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26.000,00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=HYPERLINK("https://rossileiloes.com.br/lote/detalhe/107104", "1026")</f>
      </c>
      <c r="B215" s="4" t="s">
        <f>=HYPERLINK("https://rossileiloes.com.br/lote/detalhe/107104", " MOTOR ELÉTRICO WEG 50 CV, 8 PÓLOS, 3 TENSÕES")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=HYPERLINK("https://rossileiloes.com.br/lote/detalhe/107110", "1027")</f>
      </c>
      <c r="B216" s="4" t="s">
        <f>=HYPERLINK("https://rossileiloes.com.br/lote/detalhe/107110", " 2 COMPRESSORES RADIAIS IBRAM, COM MOTOR ELÉTRICO 7,5 CV")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=HYPERLINK("https://rossileiloes.com.br/lote/detalhe/107117", "1029")</f>
      </c>
      <c r="B217" s="4" t="s">
        <f>=HYPERLINK("https://rossileiloes.com.br/lote/detalhe/107117", " 1 REDUTOR TRANSMOTÉCNICA H1213, REL. 1:20 E 1 REDUTOR S/ ESPECIFICAÇÕES")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=HYPERLINK("https://rossileiloes.com.br/lote/detalhe/107093", "1030")</f>
      </c>
      <c r="B218" s="4" t="s">
        <f>=HYPERLINK("https://rossileiloes.com.br/lote/detalhe/107093", " 11 MOTORES ESTACIONÁRIOS DYNAPAC")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=HYPERLINK("https://rossileiloes.com.br/lote/detalhe/107098", "1031")</f>
      </c>
      <c r="B219" s="4" t="s">
        <f>=HYPERLINK("https://rossileiloes.com.br/lote/detalhe/107098", " 2 TALHAS ELÉTRICAS, CAP. 500 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=HYPERLINK("https://rossileiloes.com.br/lote/detalhe/107109", "1033")</f>
      </c>
      <c r="B220" s="4" t="s">
        <f>=HYPERLINK("https://rossileiloes.com.br/lote/detalhe/107109", " COMPRESSOR RADIAL IBRAM, COM MOTOR ELÉTRICO 10 CV, E TENSÕES")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=HYPERLINK("https://rossileiloes.com.br/lote/detalhe/107094", "1035")</f>
      </c>
      <c r="B221" s="4" t="s">
        <f>=HYPERLINK("https://rossileiloes.com.br/lote/detalhe/107094", " 5 MOTOBOMBAS KSB DIVERSAS")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=HYPERLINK("https://rossileiloes.com.br/lote/detalhe/107107", "1036")</f>
      </c>
      <c r="B222" s="4" t="s">
        <f>=HYPERLINK("https://rossileiloes.com.br/lote/detalhe/107107", " 2 MOTOVIBRADORES VIMOT DE 1 HP, 6 PÓLOS E 1 MOTOVIBRADOR MARTIN DE 10 CV, 6 PÓLOS")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=HYPERLINK("https://rossileiloes.com.br/lote/detalhe/107114", "1037")</f>
      </c>
      <c r="B223" s="4" t="s">
        <f>=HYPERLINK("https://rossileiloes.com.br/lote/detalhe/107114", " REDUTOR, REL. 1:7 P/ MOTOR DE APROX. 300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17.000,00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=HYPERLINK("https://rossileiloes.com.br/lote/detalhe/107096", "1039")</f>
      </c>
      <c r="B224" s="4" t="s">
        <f>=HYPERLINK("https://rossileiloes.com.br/lote/detalhe/107096", " 4 EXAUSTORES PROJELMEC, Q:22000³/H , COM MOTOR 6 CV RPM 1150")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=HYPERLINK("https://rossileiloes.com.br/lote/detalhe/107116", "1041")</f>
      </c>
      <c r="B225" s="4" t="s">
        <f>=HYPERLINK("https://rossileiloes.com.br/lote/detalhe/107116", " COMPRESSOR DE PALHETA COMPAIR C/ PULMÃO, PRES. 16 BAR, COM MOTOR ELÉTRICO 15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8.000,00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=HYPERLINK("https://rossileiloes.com.br/lote/detalhe/107099", "1042")</f>
      </c>
      <c r="B226" s="4" t="s">
        <f>=HYPERLINK("https://rossileiloes.com.br/lote/detalhe/107099", " 1 REDUTOR CESTARI, REL. 1:44 P/ MOTOR DE APROX. 200 CV E 1 REDUTOR TRANSMOTÉCNICA H1217, REL. 1:12 P/ MOTOR DE APROX. 150 CV")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26.000,00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=HYPERLINK("https://rossileiloes.com.br/lote/detalhe/107118", "1045")</f>
      </c>
      <c r="B227" s="4" t="s">
        <f>=HYPERLINK("https://rossileiloes.com.br/lote/detalhe/107118", " ESTEIRA SANFONADA C/ RODÍZIOS, 3 M DE COMPRIMENTO (FECHADA)")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=HYPERLINK("https://rossileiloes.com.br/lote/detalhe/107106", "1046")</f>
      </c>
      <c r="B228" s="4" t="s">
        <f>=HYPERLINK("https://rossileiloes.com.br/lote/detalhe/107106", " 2 EXAUSTORES C/ MOTOR ELÉTRICO 10 CV E 2 EXAUSTORES C/ MOTOR ELÉTRICO 5 CV")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=HYPERLINK("https://rossileiloes.com.br/lote/detalhe/107101", "1048")</f>
      </c>
      <c r="B229" s="4" t="s">
        <f>=HYPERLINK("https://rossileiloes.com.br/lote/detalhe/107101", " MOTOREDUTOR SEW, REL. 1:35 POT. APROX. 50 CV (EIXO FRONTAL)")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13.000,00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=HYPERLINK("https://rossileiloes.com.br/lote/detalhe/107095", "1051")</f>
      </c>
      <c r="B230" s="4" t="s">
        <f>=HYPERLINK("https://rossileiloes.com.br/lote/detalhe/107095", " 4 BOMBAS KSB DIVERSAS")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=HYPERLINK("https://rossileiloes.com.br/lote/detalhe/107108", "1052")</f>
      </c>
      <c r="B231" s="4" t="s">
        <f>=HYPERLINK("https://rossileiloes.com.br/lote/detalhe/107108", " FURADEIRA DE COLUNA KONE RN-38, ANO: 1988")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6.000,00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=HYPERLINK("https://rossileiloes.com.br/lote/detalhe/107124", "1055")</f>
      </c>
      <c r="B232" s="4" t="s">
        <f>=HYPERLINK("https://rossileiloes.com.br/lote/detalhe/107124", " 4 PAINÉIS S/ COMPONENTES DIVERSOS")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=HYPERLINK("https://rossileiloes.com.br/lote/detalhe/107123", "1057")</f>
      </c>
      <c r="B233" s="4" t="s">
        <f>=HYPERLINK("https://rossileiloes.com.br/lote/detalhe/107123", " CENTRÍFUGA EM AÇO INOX DIÂM. 1,8 M E ALTURA 1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=HYPERLINK("https://rossileiloes.com.br/lote/detalhe/107130", "1059")</f>
      </c>
      <c r="B234" s="4" t="s">
        <f>=HYPERLINK("https://rossileiloes.com.br/lote/detalhe/107130", " TORNO MECÂNICO IMOR HBX, BARRAMENTO: 1,5 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=HYPERLINK("https://rossileiloes.com.br/lote/detalhe/107097", "1060")</f>
      </c>
      <c r="B235" s="4" t="s">
        <f>=HYPERLINK("https://rossileiloes.com.br/lote/detalhe/107097", " ESTUFA MARVI POT. 1000 W")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=HYPERLINK("https://rossileiloes.com.br/lote/detalhe/107120", "1061")</f>
      </c>
      <c r="B236" s="4" t="s">
        <f>=HYPERLINK("https://rossileiloes.com.br/lote/detalhe/107120", " ALIMENTADOR VIBRATÓRIO C/ MOTOR ELÉTRICO 2 CV")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13.000,00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=HYPERLINK("https://rossileiloes.com.br/lote/detalhe/107121", "1062")</f>
      </c>
      <c r="B237" s="4" t="s">
        <f>=HYPERLINK("https://rossileiloes.com.br/lote/detalhe/107121", " 1 FURADEIRA MELLO, 1 FURADEIRA ROCKET, 1 REBITADEIRA COLOMAN E 1 REBITADEIRA TAUMEL")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=HYPERLINK("https://rossileiloes.com.br/lote/detalhe/107126", "1063")</f>
      </c>
      <c r="B238" s="4" t="s">
        <f>=HYPERLINK("https://rossileiloes.com.br/lote/detalhe/107126", " 3 UNIDADES HIDRÁULICAS VICKERS C/ MOTORES ELÉTRICOS DE 20, 10 E 10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13.000,00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=HYPERLINK("https://rossileiloes.com.br/lote/detalhe/107102", "1064")</f>
      </c>
      <c r="B239" s="4" t="s">
        <f>=HYPERLINK("https://rossileiloes.com.br/lote/detalhe/107102", " MOTOBOMBA NET 6" C/ MOTOR ELÉTRICO 20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=HYPERLINK("https://rossileiloes.com.br/lote/detalhe/107127", "1065")</f>
      </c>
      <c r="B240" s="4" t="s">
        <f>=HYPERLINK("https://rossileiloes.com.br/lote/detalhe/107127", " ESTUFA FABBER PRIMAR EM AÇO INOX DE 2 PORTAS")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8.000,00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=HYPERLINK("https://rossileiloes.com.br/lote/detalhe/107125", "1066")</f>
      </c>
      <c r="B241" s="4" t="s">
        <f>=HYPERLINK("https://rossileiloes.com.br/lote/detalhe/107125", " 1 EXAUSTOR C/ MOTOR ELÉTRICO 40 CV E 1 EXAUSTOR C/ MOTOR ELÉTRICO 75 CV")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=HYPERLINK("https://rossileiloes.com.br/lote/detalhe/107122", "1067")</f>
      </c>
      <c r="B242" s="4" t="s">
        <f>=HYPERLINK("https://rossileiloes.com.br/lote/detalhe/107122", " TALHA ELÉTRICA ATLAS, CAP. 5 T")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=HYPERLINK("https://rossileiloes.com.br/lote/detalhe/107129", "1068")</f>
      </c>
      <c r="B243" s="4" t="s">
        <f>=HYPERLINK("https://rossileiloes.com.br/lote/detalhe/107129", " 4 EXAUSTORES C/ MOTOR ELÉTRICO DE 2, 2, 3 E 20 CV")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=HYPERLINK("https://rossileiloes.com.br/lote/detalhe/107128", "1069")</f>
      </c>
      <c r="B244" s="4" t="s">
        <f>=HYPERLINK("https://rossileiloes.com.br/lote/detalhe/107128", " 3 EXAUSTORES SEM MOTOR E 1 COM MOTOR")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=HYPERLINK("https://rossileiloes.com.br/lote/detalhe/107134", "1070")</f>
      </c>
      <c r="B245" s="4" t="s">
        <f>=HYPERLINK("https://rossileiloes.com.br/lote/detalhe/107134", " ESTEIRA TRANSPORTADORA C/ MOTORREDUTOR SEW, REL. 1:23,2, POT. 0,75 KW; COMP. 5 M")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=HYPERLINK("https://rossileiloes.com.br/lote/detalhe/107143", "1073")</f>
      </c>
      <c r="B246" s="4" t="s">
        <f>=HYPERLINK("https://rossileiloes.com.br/lote/detalhe/107143", " MISTURADOR DE TINTA C/ MOTOR ELÉTRICO 60 CV, COM UNIDADE E PISTÃO HIDRÁULICO")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=HYPERLINK("https://rossileiloes.com.br/lote/detalhe/107135", "1074")</f>
      </c>
      <c r="B247" s="4" t="s">
        <f>=HYPERLINK("https://rossileiloes.com.br/lote/detalhe/107135", " LAVADOR DE TANQUE INUMET")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=HYPERLINK("https://rossileiloes.com.br/lote/detalhe/107148", "1076")</f>
      </c>
      <c r="B248" s="4" t="s">
        <f>=HYPERLINK("https://rossileiloes.com.br/lote/detalhe/107148", " VÁLVULA ROTATIVA CONDOR EM AÇO INOX")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=HYPERLINK("https://rossileiloes.com.br/lote/detalhe/107137", "1077")</f>
      </c>
      <c r="B249" s="4" t="s">
        <f>=HYPERLINK("https://rossileiloes.com.br/lote/detalhe/107137", " 1 TESOURA ELÉTRICA FISAME UIW C/ MOTOR ELÉTRICO 7,5 HP E 1 TESOURA ELÉTRICA FISAME S/ ESPECIFICAÇÕES")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13.000,00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=HYPERLINK("https://rossileiloes.com.br/lote/detalhe/107197", "1078")</f>
      </c>
      <c r="B250" s="4" t="s">
        <f>=HYPERLINK("https://rossileiloes.com.br/lote/detalhe/107197", " REDUTOR, REL. 1:60 P/ MOTOR DE 20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8.000,00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=HYPERLINK("https://rossileiloes.com.br/lote/detalhe/107133", "1079")</f>
      </c>
      <c r="B251" s="4" t="s">
        <f>=HYPERLINK("https://rossileiloes.com.br/lote/detalhe/107133", " REDUTOR CESTARI, REL. 1:14 P/ MOTOR DE APROX. 300 CV")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20.000,00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=HYPERLINK("https://rossileiloes.com.br/lote/detalhe/107180", "1080")</f>
      </c>
      <c r="B252" s="4" t="s">
        <f>=HYPERLINK("https://rossileiloes.com.br/lote/detalhe/107180", " EXAUSTOR PROJELMEC")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7.000,00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=HYPERLINK("https://rossileiloes.com.br/lote/detalhe/107216", "1081")</f>
      </c>
      <c r="B253" s="4" t="s">
        <f>=HYPERLINK("https://rossileiloes.com.br/lote/detalhe/107216", " 3 ESTEIRAS EM AÇO INOX")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13.500,00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=HYPERLINK("https://rossileiloes.com.br/lote/detalhe/107159", "1082")</f>
      </c>
      <c r="B254" s="4" t="s">
        <f>=HYPERLINK("https://rossileiloes.com.br/lote/detalhe/107159", " 1 GUILHOTINA PEXTO F3354")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=HYPERLINK("https://rossileiloes.com.br/lote/detalhe/107141", "1085")</f>
      </c>
      <c r="B255" s="4" t="s">
        <f>=HYPERLINK("https://rossileiloes.com.br/lote/detalhe/107141", " EXAUSTOR COM MOTOR ELÉTRICO 25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=HYPERLINK("https://rossileiloes.com.br/lote/detalhe/107144", "1086")</f>
      </c>
      <c r="B256" s="4" t="s">
        <f>=HYPERLINK("https://rossileiloes.com.br/lote/detalhe/107144", " 2 REDUTORES, REL. 1:21 P/ MOTOR DE APROX. 75 CV")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17.000,00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=HYPERLINK("https://rossileiloes.com.br/lote/detalhe/107147", "1087")</f>
      </c>
      <c r="B257" s="4" t="s">
        <f>=HYPERLINK("https://rossileiloes.com.br/lote/detalhe/107147", " CALHA VIBRATÓRIA, DIM. 2X0,9 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8.000,00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=HYPERLINK("https://rossileiloes.com.br/lote/detalhe/107132", "1088")</f>
      </c>
      <c r="B258" s="4" t="s">
        <f>=HYPERLINK("https://rossileiloes.com.br/lote/detalhe/107132", " CALHA VIBRATÓRIA, DIM. 3X0,9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=HYPERLINK("https://rossileiloes.com.br/lote/detalhe/107131", "1089")</f>
      </c>
      <c r="B259" s="4" t="s">
        <f>=HYPERLINK("https://rossileiloes.com.br/lote/detalhe/107131", " LAVADORA DE PEÇAS EM AÇO INOX, DIM. 1,3X0,85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=HYPERLINK("https://rossileiloes.com.br/lote/detalhe/107146", "1090")</f>
      </c>
      <c r="B260" s="4" t="s">
        <f>=HYPERLINK("https://rossileiloes.com.br/lote/detalhe/107146", " ESTEIRA TRANSPORTADORA DE CAVACO COM MOTORREDUTOR, COMP. 4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6.000,00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=HYPERLINK("https://rossileiloes.com.br/lote/detalhe/107138", "1091")</f>
      </c>
      <c r="B261" s="4" t="s">
        <f>=HYPERLINK("https://rossileiloes.com.br/lote/detalhe/107138", " 5 EXAUSTORES AR BRASIL COM MOTOR ELÉTRICO 25 CV")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21.500,00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=HYPERLINK("https://rossileiloes.com.br/lote/detalhe/107174", "1093")</f>
      </c>
      <c r="B262" s="4" t="s">
        <f>=HYPERLINK("https://rossileiloes.com.br/lote/detalhe/107174", " MOTOBOMBA OMEL EM INOX, COM MOTOR ELÉTRICO 40 CV")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9.800,00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=HYPERLINK("https://rossileiloes.com.br/lote/detalhe/107139", "1094")</f>
      </c>
      <c r="B263" s="4" t="s">
        <f>=HYPERLINK("https://rossileiloes.com.br/lote/detalhe/107139", " TORRE DE RESFRIAMENTO S/ ESPECIFICAÇÕES")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=HYPERLINK("https://rossileiloes.com.br/lote/detalhe/107185", "1095")</f>
      </c>
      <c r="B264" s="4" t="s">
        <f>=HYPERLINK("https://rossileiloes.com.br/lote/detalhe/107185", " PERFURADORA, CAP. 6 M")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11.500,00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=HYPERLINK("https://rossileiloes.com.br/lote/detalhe/107151", "1096")</f>
      </c>
      <c r="B265" s="4" t="s">
        <f>=HYPERLINK("https://rossileiloes.com.br/lote/detalhe/107151", " 2 TANQUES EM AÇO CARBONO, DIÂM. 1,2 M E ALTURA 1 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2.000,00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=HYPERLINK("https://rossileiloes.com.br/lote/detalhe/107136", "1097")</f>
      </c>
      <c r="B266" s="4" t="s">
        <f>=HYPERLINK("https://rossileiloes.com.br/lote/detalhe/107136", " APROX. 35 ROSCAS TRANPORTADORAS DIVERSAS")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30.500,00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=HYPERLINK("https://rossileiloes.com.br/lote/detalhe/107384", "2101")</f>
      </c>
      <c r="B267" s="4" t="s">
        <f>=HYPERLINK("https://rossileiloes.com.br/lote/detalhe/107384", " BRAÇO GIRATÓRIO SAMM C/ TALHA ELÉTRICA; CAP. 300 KG")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=HYPERLINK("https://rossileiloes.com.br/lote/detalhe/107401", "2102")</f>
      </c>
      <c r="B268" s="4" t="s">
        <f>=HYPERLINK("https://rossileiloes.com.br/lote/detalhe/107401", " TROCADOR DE CALOR DE PLACA")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6.500,00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=HYPERLINK("https://rossileiloes.com.br/lote/detalhe/107382", "2103")</f>
      </c>
      <c r="B269" s="4" t="s">
        <f>=HYPERLINK("https://rossileiloes.com.br/lote/detalhe/107382", " MÁQUINA DE FRISAR C/ MOTOR WEG 2 CV")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4.500,00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=HYPERLINK("https://rossileiloes.com.br/lote/detalhe/107395", "2104")</f>
      </c>
      <c r="B270" s="4" t="s">
        <f>=HYPERLINK("https://rossileiloes.com.br/lote/detalhe/107395", " MÁQUINA DE FRISAR C/ MOTOR WEG 1,5 CV")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4.000,00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=HYPERLINK("https://rossileiloes.com.br/lote/detalhe/107397", "2105")</f>
      </c>
      <c r="B271" s="4" t="s">
        <f>=HYPERLINK("https://rossileiloes.com.br/lote/detalhe/107397", " PRENSA EXCÊNTRICA; CAP. 6 T")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4.000,00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=HYPERLINK("https://rossileiloes.com.br/lote/detalhe/107396", "2106")</f>
      </c>
      <c r="B272" s="4" t="s">
        <f>=HYPERLINK("https://rossileiloes.com.br/lote/detalhe/107396", " DOBRADEIRA/CALANDRA")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4.500,00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=HYPERLINK("https://rossileiloes.com.br/lote/detalhe/107388", "2107")</f>
      </c>
      <c r="B273" s="4" t="s">
        <f>=HYPERLINK("https://rossileiloes.com.br/lote/detalhe/107388", " DOBRADEIRA C/ GARRAS; VÃO DE 2 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8.500,00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=HYPERLINK("https://rossileiloes.com.br/lote/detalhe/107398", "2108")</f>
      </c>
      <c r="B274" s="4" t="s">
        <f>=HYPERLINK("https://rossileiloes.com.br/lote/detalhe/107398", " DOBRADEIRA S/ GARRAS; VÃO DE 2 M")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6.500,00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=HYPERLINK("https://rossileiloes.com.br/lote/detalhe/107386", "2109")</f>
      </c>
      <c r="B275" s="4" t="s">
        <f>=HYPERLINK("https://rossileiloes.com.br/lote/detalhe/107386", " SERRA DE FITA RONEMAK MOD. 3/4")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10.000,00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=HYPERLINK("https://rossileiloes.com.br/lote/detalhe/107392", "2110")</f>
      </c>
      <c r="B276" s="4" t="s">
        <f>=HYPERLINK("https://rossileiloes.com.br/lote/detalhe/107392", " VENTILADOR INDUSTRIAL PROJELMEC 2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4.000,00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=HYPERLINK("https://rossileiloes.com.br/lote/detalhe/107383", "2111")</f>
      </c>
      <c r="B277" s="4" t="s">
        <f>=HYPERLINK("https://rossileiloes.com.br/lote/detalhe/107383", " TACHO TIPO CADINHO")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=HYPERLINK("https://rossileiloes.com.br/lote/detalhe/107389", "2112")</f>
      </c>
      <c r="B278" s="4" t="s">
        <f>=HYPERLINK("https://rossileiloes.com.br/lote/detalhe/107389", " MOTORREDUTOR C/ MOTOR ELÉT. WEG 40 CV; REL.: 1:42,9")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12.500,00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=HYPERLINK("https://rossileiloes.com.br/lote/detalhe/107399", "2113")</f>
      </c>
      <c r="B279" s="4" t="s">
        <f>=HYPERLINK("https://rossileiloes.com.br/lote/detalhe/107399", " MOTORREDUTOR C/ MOTOR ELÉT. WEG 40 CV; REL.: 1:42,9")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12.500,00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=HYPERLINK("https://rossileiloes.com.br/lote/detalhe/107387", "2114")</f>
      </c>
      <c r="B280" s="4" t="s">
        <f>=HYPERLINK("https://rossileiloes.com.br/lote/detalhe/107387", " BOMBA DE VÁCUO CONTINENTAL C/ MOTOR ABB")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6.500,00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=HYPERLINK("https://rossileiloes.com.br/lote/detalhe/107402", "2115")</f>
      </c>
      <c r="B281" s="4" t="s">
        <f>=HYPERLINK("https://rossileiloes.com.br/lote/detalhe/107402", " GUINCHO TIPO GIRAFA; CAP. 1T")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1.200,00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=HYPERLINK("https://rossileiloes.com.br/lote/detalhe/107385", "2116")</f>
      </c>
      <c r="B282" s="4" t="s">
        <f>=HYPERLINK("https://rossileiloes.com.br/lote/detalhe/107385", " PRENSA TIPO "C"")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=HYPERLINK("https://rossileiloes.com.br/lote/detalhe/107394", "2117")</f>
      </c>
      <c r="B283" s="4" t="s">
        <f>=HYPERLINK("https://rossileiloes.com.br/lote/detalhe/107394", " MOTORREDUTOR 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12.500,00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=HYPERLINK("https://rossileiloes.com.br/lote/detalhe/107391", "2118")</f>
      </c>
      <c r="B284" s="4" t="s">
        <f>=HYPERLINK("https://rossileiloes.com.br/lote/detalhe/107391", " MOTORREDUTOR 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12.500,00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=HYPERLINK("https://rossileiloes.com.br/lote/detalhe/107390", "2119")</f>
      </c>
      <c r="B285" s="4" t="s">
        <f>=HYPERLINK("https://rossileiloes.com.br/lote/detalhe/107390", " MOTORREDUTOR 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12.500,00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=HYPERLINK("https://rossileiloes.com.br/lote/detalhe/107393", "2120")</f>
      </c>
      <c r="B286" s="4" t="s">
        <f>=HYPERLINK("https://rossileiloes.com.br/lote/detalhe/107393", " MOTORREDUTOR 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12.500,00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=HYPERLINK("https://rossileiloes.com.br/lote/detalhe/107400", "2121")</f>
      </c>
      <c r="B287" s="4" t="s">
        <f>=HYPERLINK("https://rossileiloes.com.br/lote/detalhe/107400", " 4 BOMBAS KSB DIVERSAS")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5.500,00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=HYPERLINK("https://rossileiloes.com.br/lote/detalhe/107403", "2122")</f>
      </c>
      <c r="B288" s="4" t="s">
        <f>=HYPERLINK("https://rossileiloes.com.br/lote/detalhe/107403", " ESTEIRA TRANSPORTADOR P/ CAVACO C/ MOTOR")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6.500,00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=HYPERLINK("https://rossileiloes.com.br/lote/detalhe/107404", "2124")</f>
      </c>
      <c r="B289" s="4" t="s">
        <f>=HYPERLINK("https://rossileiloes.com.br/lote/detalhe/107404", " AFIADORA DE FERRAMENTAS, C/ MOTOR WEG 3 CV")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2.200,00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=HYPERLINK("https://rossileiloes.com.br/lote/detalhe/107405", "2125")</f>
      </c>
      <c r="B290" s="4" t="s">
        <f>=HYPERLINK("https://rossileiloes.com.br/lote/detalhe/107405", " VENTILADOR INDUSTRIAL TIPO 1/14, ANO 1978")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10.000,00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=HYPERLINK("https://rossileiloes.com.br/lote/detalhe/107407", "2126")</f>
      </c>
      <c r="B291" s="4" t="s">
        <f>=HYPERLINK("https://rossileiloes.com.br/lote/detalhe/107407", " TALHA ELÉTRICA BAUMA PT 250, CAP. 10 T, ANO: 1982")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16.500,00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=HYPERLINK("https://rossileiloes.com.br/lote/detalhe/107406", "2127")</f>
      </c>
      <c r="B292" s="4" t="s">
        <f>=HYPERLINK("https://rossileiloes.com.br/lote/detalhe/107406", " MOINHO DE ROLO S/ MOTOR E C/ REDUTOR")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13.500,00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=HYPERLINK("https://rossileiloes.com.br/lote/detalhe/107412", "2128")</f>
      </c>
      <c r="B293" s="4" t="s">
        <f>=HYPERLINK("https://rossileiloes.com.br/lote/detalhe/107412", " BOMBA CENTRÍFUGA EM AÇO INOX; POT. APROX. 30 CV")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7.500,00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=HYPERLINK("https://rossileiloes.com.br/lote/detalhe/107413", "2129")</f>
      </c>
      <c r="B294" s="4" t="s">
        <f>=HYPERLINK("https://rossileiloes.com.br/lote/detalhe/107413", " MOINHO MARTELO TIGRE LE 53; C/ MOTOR ELÉT. WEG 75 CV")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32.500,00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=HYPERLINK("https://rossileiloes.com.br/lote/detalhe/107410", "2130")</f>
      </c>
      <c r="B295" s="4" t="s">
        <f>=HYPERLINK("https://rossileiloes.com.br/lote/detalhe/107410", " CALANDRA")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2.250,00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=HYPERLINK("https://rossileiloes.com.br/lote/detalhe/107411", "2132")</f>
      </c>
      <c r="B296" s="4" t="s">
        <f>=HYPERLINK("https://rossileiloes.com.br/lote/detalhe/107411", " GUINCHO C/ MOTORREDUTOR; POT. 15 CV")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5.500,00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=HYPERLINK("https://rossileiloes.com.br/lote/detalhe/107409", "2133")</f>
      </c>
      <c r="B297" s="4" t="s">
        <f>=HYPERLINK("https://rossileiloes.com.br/lote/detalhe/107409", " GUINCHO C/ REDUTOR")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6.500,00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=HYPERLINK("https://rossileiloes.com.br/lote/detalhe/107408", "2134")</f>
      </c>
      <c r="B298" s="4" t="s">
        <f>=HYPERLINK("https://rossileiloes.com.br/lote/detalhe/107408", " GUINCHO C/ REDUTOR")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6.500,00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=HYPERLINK("https://rossileiloes.com.br/lote/detalhe/107414", "2136")</f>
      </c>
      <c r="B299" s="4" t="s">
        <f>=HYPERLINK("https://rossileiloes.com.br/lote/detalhe/107414", " UNIDADE HIDRÁULICA C/ MOTOR ELÉT. WEG 75 CV, 1775 RPM, 220/380 V")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13.500,00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=HYPERLINK("https://rossileiloes.com.br/lote/detalhe/107420", "2138")</f>
      </c>
      <c r="B300" s="4" t="s">
        <f>=HYPERLINK("https://rossileiloes.com.br/lote/detalhe/107420", " REDUTOR TRANSMOTÉCNICA; REL.: 1:6,3")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12.500,00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=HYPERLINK("https://rossileiloes.com.br/lote/detalhe/107419", "2139")</f>
      </c>
      <c r="B301" s="4" t="s">
        <f>=HYPERLINK("https://rossileiloes.com.br/lote/detalhe/107419", " REDUTOR TRANSMOTÉCNICA; REL.: 1:6,3")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12.500,00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=HYPERLINK("https://rossileiloes.com.br/lote/detalhe/107422", "2140")</f>
      </c>
      <c r="B302" s="4" t="s">
        <f>=HYPERLINK("https://rossileiloes.com.br/lote/detalhe/107422", " REDUTOR TRANSMOTÉCNICA; REL.: 1:6,3")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12.500,00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=HYPERLINK("https://rossileiloes.com.br/lote/detalhe/107426", "2141")</f>
      </c>
      <c r="B303" s="4" t="s">
        <f>=HYPERLINK("https://rossileiloes.com.br/lote/detalhe/107426", " PRENSA HIDRÁULICA EV; CAP. 20 T")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2.300,00</t>
        </is>
      </c>
      <c r="F303" s="4" t="inlineStr">
        <is>
          <t>200.00</t>
        </is>
      </c>
    </row>
    <row collapsed="false" customFormat="false" customHeight="false" hidden="false" ht="12.1" outlineLevel="0" r="304">
      <c r="A304" s="5" t="s">
        <f>=HYPERLINK("https://rossileiloes.com.br/lote/detalhe/107415", "2142")</f>
      </c>
      <c r="B304" s="4" t="s">
        <f>=HYPERLINK("https://rossileiloes.com.br/lote/detalhe/107415", " UNIIDADE HIDRÁULICA AS BREUK TIPO DPU 0040-99")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8.500,00</t>
        </is>
      </c>
      <c r="F304" s="4" t="inlineStr">
        <is>
          <t>200.00</t>
        </is>
      </c>
    </row>
    <row collapsed="false" customFormat="false" customHeight="false" hidden="false" ht="12.1" outlineLevel="0" r="305">
      <c r="A305" s="5" t="s">
        <f>=HYPERLINK("https://rossileiloes.com.br/lote/detalhe/107425", "2143")</f>
      </c>
      <c r="B305" s="4" t="s">
        <f>=HYPERLINK("https://rossileiloes.com.br/lote/detalhe/107425", " COMPACTADOR DE SOLO DYNAPAC TIPO C016; C/ MOTOR ELÉT. WEG 2 CV")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1.900,00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=HYPERLINK("https://rossileiloes.com.br/lote/detalhe/107416", "2144")</f>
      </c>
      <c r="B306" s="4" t="s">
        <f>=HYPERLINK("https://rossileiloes.com.br/lote/detalhe/107416", " BOMBA EM AÇO INOX; C/ MOTOR ELÉT. WEG 40 CV, 4 PÓLOS, 220/380 V")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12.500,00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=HYPERLINK("https://rossileiloes.com.br/lote/detalhe/107423", "2145")</f>
      </c>
      <c r="B307" s="4" t="s">
        <f>=HYPERLINK("https://rossileiloes.com.br/lote/detalhe/107423", " CORTADOR DE PISO À GASOLINA")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6.000,00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=HYPERLINK("https://rossileiloes.com.br/lote/detalhe/107417", "2146")</f>
      </c>
      <c r="B308" s="4" t="s">
        <f>=HYPERLINK("https://rossileiloes.com.br/lote/detalhe/107417", " ALIMENTADOR VIBRATÓRIO EM INOX; PAINEL S/ COMPONENTES")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3.200,00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=HYPERLINK("https://rossileiloes.com.br/lote/detalhe/107424", "2147")</f>
      </c>
      <c r="B309" s="4" t="s">
        <f>=HYPERLINK("https://rossileiloes.com.br/lote/detalhe/107424", " GUINCHO C/ MOTORREDUTOR E FREIO; C/ MOTOR ELÉT. WEG. 12,5 CV, 4 PÓLOS, 220/380/440 V")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12.500,00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=HYPERLINK("https://rossileiloes.com.br/lote/detalhe/107418", "2148")</f>
      </c>
      <c r="B310" s="4" t="s">
        <f>=HYPERLINK("https://rossileiloes.com.br/lote/detalhe/107418", " GUINCHO C/ MOTORREDUTOR E FREIO; C/ MOTOR ELÉT. EBERLE 15 CV, 4 PÓLOS, 220/380 V")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12.500,00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=HYPERLINK("https://rossileiloes.com.br/lote/detalhe/107427", "2149")</f>
      </c>
      <c r="B311" s="4" t="s">
        <f>=HYPERLINK("https://rossileiloes.com.br/lote/detalhe/107427", " 2 COMPRESSORES DANFOSS")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3.200,00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=HYPERLINK("https://rossileiloes.com.br/lote/detalhe/107421", "2150")</f>
      </c>
      <c r="B312" s="4" t="s">
        <f>=HYPERLINK("https://rossileiloes.com.br/lote/detalhe/107421", " PULMÃO DE AR ATLAS COPCO; CAP. 500 L")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2.600,00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=HYPERLINK("https://rossileiloes.com.br/lote/detalhe/107428", "2151")</f>
      </c>
      <c r="B313" s="4" t="s">
        <f>=HYPERLINK("https://rossileiloes.com.br/lote/detalhe/107428", " 4 PNEUS ARO 17")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1.200,00</t>
        </is>
      </c>
      <c r="F313" s="4" t="inlineStr">
        <is>
          <t>200.00</t>
        </is>
      </c>
    </row>
    <row collapsed="false" customFormat="false" customHeight="false" hidden="false" ht="12.1" outlineLevel="0" r="314">
      <c r="A314" s="5" t="s">
        <f>=HYPERLINK("https://rossileiloes.com.br/lote/detalhe/107430", "2152")</f>
      </c>
      <c r="B314" s="4" t="s">
        <f>=HYPERLINK("https://rossileiloes.com.br/lote/detalhe/107430", " MISTURADOR CONCRETO 100 L; C/ MOTOR ELÉT. WEG 4 CV E REDUTOR 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3.200,00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=HYPERLINK("https://rossileiloes.com.br/lote/detalhe/107429", "2153")</f>
      </c>
      <c r="B315" s="4" t="s">
        <f>=HYPERLINK("https://rossileiloes.com.br/lote/detalhe/107429", " ASPIRADOR DE PÓ INDUSTRIAL")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2.900,00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=HYPERLINK("https://rossileiloes.com.br/lote/detalhe/107431", "2154")</f>
      </c>
      <c r="B316" s="4" t="s">
        <f>=HYPERLINK("https://rossileiloes.com.br/lote/detalhe/107431", " ESTUFA DE SECAMENTO EM AÇO INOX; DIM.: 2,4x1,1x2,3 M")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22.500,00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=HYPERLINK("https://rossileiloes.com.br/lote/detalhe/107436", "2155")</f>
      </c>
      <c r="B317" s="4" t="s">
        <f>=HYPERLINK("https://rossileiloes.com.br/lote/detalhe/107436", " FILTRO-PRENSA EM AÇO INOX CUNO; COMPR.: 1,5 M")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17.500,00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=HYPERLINK("https://rossileiloes.com.br/lote/detalhe/107435", "2156")</f>
      </c>
      <c r="B318" s="4" t="s">
        <f>=HYPERLINK("https://rossileiloes.com.br/lote/detalhe/107435", " TANQUE EM FIBRA; CAP. 5000 L")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6.500,00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=HYPERLINK("https://rossileiloes.com.br/lote/detalhe/107432", "2157")</f>
      </c>
      <c r="B319" s="4" t="s">
        <f>=HYPERLINK("https://rossileiloes.com.br/lote/detalhe/107432", " TANQUE EM FIBRA; CAP. 1500 L")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2.200,00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=HYPERLINK("https://rossileiloes.com.br/lote/detalhe/107438", "2158")</f>
      </c>
      <c r="B320" s="4" t="s">
        <f>=HYPERLINK("https://rossileiloes.com.br/lote/detalhe/107438", " CONTAINER EM AÇO INOX; CAP. 1500 L")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6.500,00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=HYPERLINK("https://rossileiloes.com.br/lote/detalhe/107434", "2159")</f>
      </c>
      <c r="B321" s="4" t="s">
        <f>=HYPERLINK("https://rossileiloes.com.br/lote/detalhe/107434", " TANQUE EM AÇO INOX, CAP. 1000 L")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4.500,00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=HYPERLINK("https://rossileiloes.com.br/lote/detalhe/107439", "2161")</f>
      </c>
      <c r="B322" s="4" t="s">
        <f>=HYPERLINK("https://rossileiloes.com.br/lote/detalhe/107439", " TANQUE EM AÇO INOX, CAP. 1500 L")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5.500,00</t>
        </is>
      </c>
      <c r="F322" s="4" t="inlineStr">
        <is>
          <t>200.00</t>
        </is>
      </c>
    </row>
    <row collapsed="false" customFormat="false" customHeight="false" hidden="false" ht="12.1" outlineLevel="0" r="323">
      <c r="A323" s="5" t="s">
        <f>=HYPERLINK("https://rossileiloes.com.br/lote/detalhe/107433", "2162")</f>
      </c>
      <c r="B323" s="4" t="s">
        <f>=HYPERLINK("https://rossileiloes.com.br/lote/detalhe/107433", " TANQUE EM AÇO INOX, CAP. 1000 L")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4.500,00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=HYPERLINK("https://rossileiloes.com.br/lote/detalhe/107437", "2163")</f>
      </c>
      <c r="B324" s="4" t="s">
        <f>=HYPERLINK("https://rossileiloes.com.br/lote/detalhe/107437", " TANQUE EM AÇO INOX, CAP. 7000 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22.500,00</t>
        </is>
      </c>
      <c r="F324" s="4" t="inlineStr">
        <is>
          <t>200.00</t>
        </is>
      </c>
    </row>
    <row collapsed="false" customFormat="false" customHeight="false" hidden="false" ht="12.1" outlineLevel="0" r="325">
      <c r="A325" s="5" t="s">
        <f>=HYPERLINK("https://rossileiloes.com.br/lote/detalhe/107440", "2164")</f>
      </c>
      <c r="B325" s="4" t="s">
        <f>=HYPERLINK("https://rossileiloes.com.br/lote/detalhe/107440", " ROSCA TRANSPORTADORA EM AÇO INOX DE 6"x3 M")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9.900,00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=HYPERLINK("https://rossileiloes.com.br/lote/detalhe/107441", "2165")</f>
      </c>
      <c r="B326" s="4" t="s">
        <f>=HYPERLINK("https://rossileiloes.com.br/lote/detalhe/107441", " MISTURADOR EM AÇO INOX; CAP. 1000 L")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9.900,00</t>
        </is>
      </c>
      <c r="F32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2026-06-26T19:38:23.00Z</dcterms:created>
  <dc:creator>Tellks Tecnologia</dc:creator>
  <cp:revision>0</cp:revision>
</cp:coreProperties>
</file>