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=HYPERLINK("https://rossileiloes.com.br/lote/detalhe/110834", "001")</f>
      </c>
      <c r="B11" s="4" t="s">
        <f>=HYPERLINK("https://rossileiloes.com.br/lote/detalhe/110834",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=HYPERLINK("https://rossileiloes.com.br/lote/detalhe/110835", "002")</f>
      </c>
      <c r="B12" s="4" t="s">
        <f>=HYPERLINK("https://rossileiloes.com.br/lote/detalhe/110835",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=HYPERLINK("https://rossileiloes.com.br/lote/detalhe/110776", "003")</f>
      </c>
      <c r="B13" s="4" t="s">
        <f>=HYPERLINK("https://rossileiloes.com.br/lote/detalhe/110776",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=HYPERLINK("https://rossileiloes.com.br/lote/detalhe/110784", "004")</f>
      </c>
      <c r="B14" s="4" t="s">
        <f>=HYPERLINK("https://rossileiloes.com.br/lote/detalhe/110784",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=HYPERLINK("https://rossileiloes.com.br/lote/detalhe/110780", "005")</f>
      </c>
      <c r="B15" s="4" t="s">
        <f>=HYPERLINK("https://rossileiloes.com.br/lote/detalhe/110780",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=HYPERLINK("https://rossileiloes.com.br/lote/detalhe/110837", "006")</f>
      </c>
      <c r="B16" s="4" t="s">
        <f>=HYPERLINK("https://rossileiloes.com.br/lote/detalhe/110837",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=HYPERLINK("https://rossileiloes.com.br/lote/detalhe/110782", "007")</f>
      </c>
      <c r="B17" s="4" t="s">
        <f>=HYPERLINK("https://rossileiloes.com.br/lote/detalhe/110782",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=HYPERLINK("https://rossileiloes.com.br/lote/detalhe/110839", "008")</f>
      </c>
      <c r="B18" s="4" t="s">
        <f>=HYPERLINK("https://rossileiloes.com.br/lote/detalhe/110839",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=HYPERLINK("https://rossileiloes.com.br/lote/detalhe/110779", "009")</f>
      </c>
      <c r="B19" s="4" t="s">
        <f>=HYPERLINK("https://rossileiloes.com.br/lote/detalhe/110779",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=HYPERLINK("https://rossileiloes.com.br/lote/detalhe/110787", "010")</f>
      </c>
      <c r="B20" s="4" t="s">
        <f>=HYPERLINK("https://rossileiloes.com.br/lote/detalhe/110787",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=HYPERLINK("https://rossileiloes.com.br/lote/detalhe/110774", "011")</f>
      </c>
      <c r="B21" s="4" t="s">
        <f>=HYPERLINK("https://rossileiloes.com.br/lote/detalhe/110774",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=HYPERLINK("https://rossileiloes.com.br/lote/detalhe/110838", "012")</f>
      </c>
      <c r="B22" s="4" t="s">
        <f>=HYPERLINK("https://rossileiloes.com.br/lote/detalhe/110838",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=HYPERLINK("https://rossileiloes.com.br/lote/detalhe/110790", "013")</f>
      </c>
      <c r="B23" s="4" t="s">
        <f>=HYPERLINK("https://rossileiloes.com.br/lote/detalhe/110790",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=HYPERLINK("https://rossileiloes.com.br/lote/detalhe/110836", "014")</f>
      </c>
      <c r="B24" s="4" t="s">
        <f>=HYPERLINK("https://rossileiloes.com.br/lote/detalhe/110836",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=HYPERLINK("https://rossileiloes.com.br/lote/detalhe/110793", "015")</f>
      </c>
      <c r="B25" s="4" t="s">
        <f>=HYPERLINK("https://rossileiloes.com.br/lote/detalhe/110793",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=HYPERLINK("https://rossileiloes.com.br/lote/detalhe/110900", "016")</f>
      </c>
      <c r="B26" s="4" t="s">
        <f>=HYPERLINK("https://rossileiloes.com.br/lote/detalhe/110900", "02 motores 50cv 1.100 rpm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=HYPERLINK("https://rossileiloes.com.br/lote/detalhe/110792", "017")</f>
      </c>
      <c r="B27" s="4" t="s">
        <f>=HYPERLINK("https://rossileiloes.com.br/lote/detalhe/110792", " 3 MOTORREDUTORES SEW, SENDO 2 C/ FREIO, REL. 1:165,28")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=HYPERLINK("https://rossileiloes.com.br/lote/detalhe/110768", "018")</f>
      </c>
      <c r="B28" s="4" t="s">
        <f>=HYPERLINK("https://rossileiloes.com.br/lote/detalhe/110768", " 2 MOTOBOMBAS IMBIL, C/ MOTOR DE 15 CV E 1750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=HYPERLINK("https://rossileiloes.com.br/lote/detalhe/110789", "019")</f>
      </c>
      <c r="B29" s="4" t="s">
        <f>=HYPERLINK("https://rossileiloes.com.br/lote/detalhe/110789", " 3 MOTORREDUTORES C/ MOTORES DE 3, 3 E 2 CV E 1710 RPM")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=HYPERLINK("https://rossileiloes.com.br/lote/detalhe/110769", "020")</f>
      </c>
      <c r="B30" s="4" t="s">
        <f>=HYPERLINK("https://rossileiloes.com.br/lote/detalhe/110769", " 3 MOTOBOMBAS KSB C/ MOTOR DE 5, 5 E 15 CV")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=HYPERLINK("https://rossileiloes.com.br/lote/detalhe/110772", "022")</f>
      </c>
      <c r="B31" s="4" t="s">
        <f>=HYPERLINK("https://rossileiloes.com.br/lote/detalhe/110772",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=HYPERLINK("https://rossileiloes.com.br/lote/detalhe/110788", "024")</f>
      </c>
      <c r="B32" s="4" t="s">
        <f>=HYPERLINK("https://rossileiloes.com.br/lote/detalhe/110788",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=HYPERLINK("https://rossileiloes.com.br/lote/detalhe/110770", "026")</f>
      </c>
      <c r="B33" s="4" t="s">
        <f>=HYPERLINK("https://rossileiloes.com.br/lote/detalhe/110770",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=HYPERLINK("https://rossileiloes.com.br/lote/detalhe/110783", "029")</f>
      </c>
      <c r="B34" s="4" t="s">
        <f>=HYPERLINK("https://rossileiloes.com.br/lote/detalhe/110783",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=HYPERLINK("https://rossileiloes.com.br/lote/detalhe/110794", "030")</f>
      </c>
      <c r="B35" s="4" t="s">
        <f>=HYPERLINK("https://rossileiloes.com.br/lote/detalhe/110794", " BOMBA POSITIVA DE 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=HYPERLINK("https://rossileiloes.com.br/lote/detalhe/110785", "031")</f>
      </c>
      <c r="B36" s="4" t="s">
        <f>=HYPERLINK("https://rossileiloes.com.br/lote/detalhe/110785", " ELEVADOR DE CARGA, CAP. 1000 KG, ALTURA APROX.: 4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=HYPERLINK("https://rossileiloes.com.br/lote/detalhe/110778", "032")</f>
      </c>
      <c r="B37" s="4" t="s">
        <f>=HYPERLINK("https://rossileiloes.com.br/lote/detalhe/110778", " POLITRIZ DUPLA REBEL, ANO: 1988, C/ 2 MOTORES WEG DE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=HYPERLINK("https://rossileiloes.com.br/lote/detalhe/110795", "033")</f>
      </c>
      <c r="B38" s="4" t="s">
        <f>=HYPERLINK("https://rossileiloes.com.br/lote/detalhe/110795", " 2 BOMBAS KSB E 2 BOMBAS ALBRIZZI")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=HYPERLINK("https://rossileiloes.com.br/lote/detalhe/110775", "034")</f>
      </c>
      <c r="B39" s="4" t="s">
        <f>=HYPERLINK("https://rossileiloes.com.br/lote/detalhe/110775", " PISOS, MÁRMORES, SOLIERAS, AZULEJOS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=HYPERLINK("https://rossileiloes.com.br/lote/detalhe/110791", "036")</f>
      </c>
      <c r="B40" s="4" t="s">
        <f>=HYPERLINK("https://rossileiloes.com.br/lote/detalhe/110791", " APROX. 20 T DE TUBOS MECÂNICOS DIVERSOS EM AÇO CARBONO (PREÇO P/ 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3,95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=HYPERLINK("https://rossileiloes.com.br/lote/detalhe/110771", "038")</f>
      </c>
      <c r="B41" s="4" t="s">
        <f>=HYPERLINK("https://rossileiloes.com.br/lote/detalhe/110771",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=HYPERLINK("https://rossileiloes.com.br/lote/detalhe/110777", "039")</f>
      </c>
      <c r="B42" s="4" t="s">
        <f>=HYPERLINK("https://rossileiloes.com.br/lote/detalhe/110777",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=HYPERLINK("https://rossileiloes.com.br/lote/detalhe/110786", "040")</f>
      </c>
      <c r="B43" s="4" t="s">
        <f>=HYPERLINK("https://rossileiloes.com.br/lote/detalhe/110786",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=HYPERLINK("https://rossileiloes.com.br/lote/detalhe/110901", "041")</f>
      </c>
      <c r="B44" s="4" t="s">
        <f>=HYPERLINK("https://rossileiloes.com.br/lote/detalhe/110901", "Forno tipo Cadin a gás basculante")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=HYPERLINK("https://rossileiloes.com.br/lote/detalhe/110902", "042")</f>
      </c>
      <c r="B45" s="4" t="s">
        <f>=HYPERLINK("https://rossileiloes.com.br/lote/detalhe/110902", "Peneira Vibratória")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=HYPERLINK("https://rossileiloes.com.br/lote/detalhe/110773", "043")</f>
      </c>
      <c r="B46" s="4" t="s">
        <f>=HYPERLINK("https://rossileiloes.com.br/lote/detalhe/110773", "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=HYPERLINK("https://rossileiloes.com.br/lote/detalhe/110781", "044")</f>
      </c>
      <c r="B47" s="4" t="s">
        <f>=HYPERLINK("https://rossileiloes.com.br/lote/detalhe/110781", " TANQUE EM AÇO CARBONO C/ SERPENTINA E EIXO EM AÇO INOX, CAP. 30000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=HYPERLINK("https://rossileiloes.com.br/lote/detalhe/110903", "045")</f>
      </c>
      <c r="B48" s="4" t="s">
        <f>=HYPERLINK("https://rossileiloes.com.br/lote/detalhe/110903", "Peneira Vibratória ( 1.200 diâmetro x 510 de altura ) para indústrias de alimentos - completa com motovibradores  e valvulas rotativas em aço inox - com funil alimentador ( 1.200 diâmetro (boca) x 2.500 altura)")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=HYPERLINK("https://rossileiloes.com.br/lote/detalhe/110904", "046")</f>
      </c>
      <c r="B49" s="4" t="s">
        <f>=HYPERLINK("https://rossileiloes.com.br/lote/detalhe/110904", "Peneira Vibratória ( 1.200 diâmetro x 510 de altura ) para indústrias de alimentos - completa com motovibradores  e valvulas rotativas em aço inox - com funil alimentador ( 1.200 diâmetro (boca) x 2.500 altura)")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=HYPERLINK("https://rossileiloes.com.br/lote/detalhe/110905", "047")</f>
      </c>
      <c r="B50" s="4" t="s">
        <f>=HYPERLINK("https://rossileiloes.com.br/lote/detalhe/110905", "Peneira Vibratória ( 1.200 diâmetro x 510 de altura ) para indústrias de alimentos - completa com motovibradores  e valvulas rotativas em aço inox - com funil alimentador ( 1.200 diâmetro (boca) x 2.500 altura)")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=HYPERLINK("https://rossileiloes.com.br/lote/detalhe/110906", "048")</f>
      </c>
      <c r="B51" s="4" t="s">
        <f>=HYPERLINK("https://rossileiloes.com.br/lote/detalhe/110906", "Peneira Vibratória ( 1.200 diâmetro x 510 de altura ) para indústrias de alimentos - completa com motovibradores  e valvulas rotativas em aço inox - com funil alimentador ( 1.200 diâmetro (boca) x 2.500 altura)")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=HYPERLINK("https://rossileiloes.com.br/lote/detalhe/110748", "052")</f>
      </c>
      <c r="B52" s="4" t="s">
        <f>=HYPERLINK("https://rossileiloes.com.br/lote/detalhe/110748", " 2 peças de filtros para tratamento de água")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3.100,00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=HYPERLINK("https://rossileiloes.com.br/lote/detalhe/110753", "056")</f>
      </c>
      <c r="B53" s="4" t="s">
        <f>=HYPERLINK("https://rossileiloes.com.br/lote/detalhe/110753", " Container em aço inox 304 cap 1.000lt")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=HYPERLINK("https://rossileiloes.com.br/lote/detalhe/110750", "057")</f>
      </c>
      <c r="B54" s="4" t="s">
        <f>=HYPERLINK("https://rossileiloes.com.br/lote/detalhe/110750", " Container em aço inox 304 cap 1.500lt")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=HYPERLINK("https://rossileiloes.com.br/lote/detalhe/110752", "058")</f>
      </c>
      <c r="B55" s="4" t="s">
        <f>=HYPERLINK("https://rossileiloes.com.br/lote/detalhe/110752", " Forno a gás com três portas e bandejas")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=HYPERLINK("https://rossileiloes.com.br/lote/detalhe/110751", "060")</f>
      </c>
      <c r="B56" s="4" t="s">
        <f>=HYPERLINK("https://rossileiloes.com.br/lote/detalhe/110751", " Redutor duplex redução 1:1.000 marca borg mar")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=HYPERLINK("https://rossileiloes.com.br/lote/detalhe/110749", "061")</f>
      </c>
      <c r="B57" s="4" t="s">
        <f>=HYPERLINK("https://rossileiloes.com.br/lote/detalhe/110749", " Redutor de velocidade redução 1:11 Cap 200cv")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=HYPERLINK("https://rossileiloes.com.br/lote/detalhe/110761", "064")</f>
      </c>
      <c r="B58" s="4" t="s">
        <f>=HYPERLINK("https://rossileiloes.com.br/lote/detalhe/110761", " 04 bombas sem.motor centrifugas")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=HYPERLINK("https://rossileiloes.com.br/lote/detalhe/110765", "067")</f>
      </c>
      <c r="B59" s="4" t="s">
        <f>=HYPERLINK("https://rossileiloes.com.br/lote/detalhe/110765", " 4 redutores")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=HYPERLINK("https://rossileiloes.com.br/lote/detalhe/110764", "068")</f>
      </c>
      <c r="B60" s="4" t="s">
        <f>=HYPERLINK("https://rossileiloes.com.br/lote/detalhe/110764", " Tamboriador")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=HYPERLINK("https://rossileiloes.com.br/lote/detalhe/110759", "069")</f>
      </c>
      <c r="B61" s="4" t="s">
        <f>=HYPERLINK("https://rossileiloes.com.br/lote/detalhe/110759", " 2 redutores duplos")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=HYPERLINK("https://rossileiloes.com.br/lote/detalhe/110763", "070")</f>
      </c>
      <c r="B62" s="4" t="s">
        <f>=HYPERLINK("https://rossileiloes.com.br/lote/detalhe/110763", " Batedeira com tacho inox, perfecta curitiba")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=HYPERLINK("https://rossileiloes.com.br/lote/detalhe/110766", "071")</f>
      </c>
      <c r="B63" s="4" t="s">
        <f>=HYPERLINK("https://rossileiloes.com.br/lote/detalhe/110766", " Esteira 6 metros x 32 cm de largura com motor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=HYPERLINK("https://rossileiloes.com.br/lote/detalhe/110760", "072")</f>
      </c>
      <c r="B64" s="4" t="s">
        <f>=HYPERLINK("https://rossileiloes.com.br/lote/detalhe/110760", " Esteira: 5 m x 28 cm de largura")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=HYPERLINK("https://rossileiloes.com.br/lote/detalhe/110767", "073")</f>
      </c>
      <c r="B65" s="4" t="s">
        <f>=HYPERLINK("https://rossileiloes.com.br/lote/detalhe/110767", " Unidade hidráulica vickers 65 kg/cm")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=HYPERLINK("https://rossileiloes.com.br/lote/detalhe/110762", "074")</f>
      </c>
      <c r="B66" s="4" t="s">
        <f>=HYPERLINK("https://rossileiloes.com.br/lote/detalhe/110762", " unidade hidráulica rexhot 7,5 cv 6 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=HYPERLINK("https://rossileiloes.com.br/lote/detalhe/110716", "100")</f>
      </c>
      <c r="B67" s="4" t="s">
        <f>=HYPERLINK("https://rossileiloes.com.br/lote/detalhe/110716", " 2 COMPRESSORES SEMIERMÉTICO TRANE P/ MOTOR DE 100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=HYPERLINK("https://rossileiloes.com.br/lote/detalhe/110652", "103")</f>
      </c>
      <c r="B68" s="4" t="s">
        <f>=HYPERLINK("https://rossileiloes.com.br/lote/detalhe/110652", " MISTURADOR/SECADOR DE PLÁSTICO EM AÇO INOX, DIÂM. 1 M E ALTURA 3,8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14.300,00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=HYPERLINK("https://rossileiloes.com.br/lote/detalhe/110651", "104")</f>
      </c>
      <c r="B69" s="4" t="s">
        <f>=HYPERLINK("https://rossileiloes.com.br/lote/detalhe/110651", " TROCADOR DE CALOR ALFA LAVAL TIPO: P14-R.B EM AÇO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=HYPERLINK("https://rossileiloes.com.br/lote/detalhe/110657", "107")</f>
      </c>
      <c r="B70" s="4" t="s">
        <f>=HYPERLINK("https://rossileiloes.com.br/lote/detalhe/110657", " MÁQUINA P/ TINGIMENTO EM AÇO INOX, DIM. 1,5X0,9X0,8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=HYPERLINK("https://rossileiloes.com.br/lote/detalhe/110683", "108")</f>
      </c>
      <c r="B71" s="4" t="s">
        <f>=HYPERLINK("https://rossileiloes.com.br/lote/detalhe/110683", " TAMBOREADOR EM AÇO CARBONO, DIÂM. 0,8 E COMP. 1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3.100,00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=HYPERLINK("https://rossileiloes.com.br/lote/detalhe/110642", "109")</f>
      </c>
      <c r="B72" s="4" t="s">
        <f>=HYPERLINK("https://rossileiloes.com.br/lote/detalhe/110642", " TANQUE EM AÇO INOX, CAP. 5000 L.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=HYPERLINK("https://rossileiloes.com.br/lote/detalhe/110663", "110")</f>
      </c>
      <c r="B73" s="4" t="s">
        <f>=HYPERLINK("https://rossileiloes.com.br/lote/detalhe/110663", " SECADOR DE PLÁSTICO EM AÇO INOX, DIM. 1,9X0,6X0,55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=HYPERLINK("https://rossileiloes.com.br/lote/detalhe/110667", "111")</f>
      </c>
      <c r="B74" s="4" t="s">
        <f>=HYPERLINK("https://rossileiloes.com.br/lote/detalhe/110667", " TANQUE RETANGULAR EM AÇO INOX, CAP. 3000 L, DIM. 3,65X1,8X0,6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=HYPERLINK("https://rossileiloes.com.br/lote/detalhe/110659", "112")</f>
      </c>
      <c r="B75" s="4" t="s">
        <f>=HYPERLINK("https://rossileiloes.com.br/lote/detalhe/110659", " 2 CONTAINERS EM AÇO INOX. CAP. 1000 L, DIM. 1X1,15X0,85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=HYPERLINK("https://rossileiloes.com.br/lote/detalhe/110647", "114")</f>
      </c>
      <c r="B76" s="4" t="s">
        <f>=HYPERLINK("https://rossileiloes.com.br/lote/detalhe/110647", " BOMBA DE VÁCUO ZAMSON, 4 ESTÁGIOS, COM MOTOR ELÉTRICO 20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=HYPERLINK("https://rossileiloes.com.br/lote/detalhe/110660", "115")</f>
      </c>
      <c r="B77" s="4" t="s">
        <f>=HYPERLINK("https://rossileiloes.com.br/lote/detalhe/110660", " 2 FURADEIRA DE COLUNA YADOYA")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=HYPERLINK("https://rossileiloes.com.br/lote/detalhe/110665", "118")</f>
      </c>
      <c r="B78" s="4" t="s">
        <f>=HYPERLINK("https://rossileiloes.com.br/lote/detalhe/110665", " EXTRUSORA DE ALIMENTOS EM AÇO INOX COM MOTOR ELÉTRICO 75 CV. 1750 RPM")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=HYPERLINK("https://rossileiloes.com.br/lote/detalhe/110686", "119")</f>
      </c>
      <c r="B79" s="4" t="s">
        <f>=HYPERLINK("https://rossileiloes.com.br/lote/detalhe/110686", " EXTRUSORA PUGLIESE TIPO: A20, ANO: 1973")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=HYPERLINK("https://rossileiloes.com.br/lote/detalhe/110654", "120")</f>
      </c>
      <c r="B80" s="4" t="s">
        <f>=HYPERLINK("https://rossileiloes.com.br/lote/detalhe/110654", " 1 TROCADOR DE CALOR ARTICA, ANO: 2001 E 1 TROCADOR DE CALOR ALFA LAVAL TIPO: A10-BFM, ANO: 1987")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=HYPERLINK("https://rossileiloes.com.br/lote/detalhe/110655", "123")</f>
      </c>
      <c r="B81" s="4" t="s">
        <f>=HYPERLINK("https://rossileiloes.com.br/lote/detalhe/110655", " REDUTOR FALK, REL. 1:7 P/ MOTOR DE APROX. 100 CV E 1 REDUTOR CESTARI, REL. 1:120 P/ MOTOR DE APROX. 15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=HYPERLINK("https://rossileiloes.com.br/lote/detalhe/110685", "124")</f>
      </c>
      <c r="B82" s="4" t="s">
        <f>=HYPERLINK("https://rossileiloes.com.br/lote/detalhe/110685",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=HYPERLINK("https://rossileiloes.com.br/lote/detalhe/110658", "126")</f>
      </c>
      <c r="B83" s="4" t="s">
        <f>=HYPERLINK("https://rossileiloes.com.br/lote/detalhe/110658", " REDUTOR CESTARI HD10, REL. 1:49 P/ MOTOR DE APROX. 50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=HYPERLINK("https://rossileiloes.com.br/lote/detalhe/110644", "127")</f>
      </c>
      <c r="B84" s="4" t="s">
        <f>=HYPERLINK("https://rossileiloes.com.br/lote/detalhe/110644", " COMPRESSOR PEG 40 PÉS, COM MOTOR ELÉTRICO 10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=HYPERLINK("https://rossileiloes.com.br/lote/detalhe/110664", "128")</f>
      </c>
      <c r="B85" s="4" t="s">
        <f>=HYPERLINK("https://rossileiloes.com.br/lote/detalhe/110664", " TALHA ELÉTRICA, CAP. 3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=HYPERLINK("https://rossileiloes.com.br/lote/detalhe/110668", "129")</f>
      </c>
      <c r="B86" s="4" t="s">
        <f>=HYPERLINK("https://rossileiloes.com.br/lote/detalhe/110668", " BOMBA DE VÁCUO BNM TIPO: 20/50V, COM MOTOR ELÉTRICO 40 CV, ANO: 1998")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=HYPERLINK("https://rossileiloes.com.br/lote/detalhe/110656", "131")</f>
      </c>
      <c r="B87" s="4" t="s">
        <f>=HYPERLINK("https://rossileiloes.com.br/lote/detalhe/110656",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=HYPERLINK("https://rossileiloes.com.br/lote/detalhe/110684", "133")</f>
      </c>
      <c r="B88" s="4" t="s">
        <f>=HYPERLINK("https://rossileiloes.com.br/lote/detalhe/110684", " TORNO MECÂNICO IMOR NTTN, BARRAMENTO: 1,5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=HYPERLINK("https://rossileiloes.com.br/lote/detalhe/110674", "134")</f>
      </c>
      <c r="B89" s="4" t="s">
        <f>=HYPERLINK("https://rossileiloes.com.br/lote/detalhe/110674", " 3 ALIMENTADORES VIBRATÓRIOS RNA TIPO: SRC-N630-1R, DIÂM. 850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=HYPERLINK("https://rossileiloes.com.br/lote/detalhe/110675", "137")</f>
      </c>
      <c r="B90" s="4" t="s">
        <f>=HYPERLINK("https://rossileiloes.com.br/lote/detalhe/110675", " 2 TROCADORES DE CALOR ALFA LAVAL")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=HYPERLINK("https://rossileiloes.com.br/lote/detalhe/110688", "139")</f>
      </c>
      <c r="B91" s="4" t="s">
        <f>=HYPERLINK("https://rossileiloes.com.br/lote/detalhe/110688", " PLAINA INVICTA TIPO: 5M")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=HYPERLINK("https://rossileiloes.com.br/lote/detalhe/110697", "141")</f>
      </c>
      <c r="B92" s="4" t="s">
        <f>=HYPERLINK("https://rossileiloes.com.br/lote/detalhe/110697", " PRENSA P/ CALÇADOS")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=HYPERLINK("https://rossileiloes.com.br/lote/detalhe/110696", "142")</f>
      </c>
      <c r="B93" s="4" t="s">
        <f>=HYPERLINK("https://rossileiloes.com.br/lote/detalhe/110696", " TORNO AUTOMÁTICO CVA Nº8")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=HYPERLINK("https://rossileiloes.com.br/lote/detalhe/110671", "143")</f>
      </c>
      <c r="B94" s="4" t="s">
        <f>=HYPERLINK("https://rossileiloes.com.br/lote/detalhe/110671", " PRENSA HIDRÁULICA IMAPEL MOD. 3/SAC, CAP. 3/5 T, CURSO: 200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=HYPERLINK("https://rossileiloes.com.br/lote/detalhe/110662", "144")</f>
      </c>
      <c r="B95" s="4" t="s">
        <f>=HYPERLINK("https://rossileiloes.com.br/lote/detalhe/110662", " 1 MOTOVIBRADOR FRIEDRICH, POT. 4 KW E 1 MOTOVIBRADOR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=HYPERLINK("https://rossileiloes.com.br/lote/detalhe/110679", "145")</f>
      </c>
      <c r="B96" s="4" t="s">
        <f>=HYPERLINK("https://rossileiloes.com.br/lote/detalhe/110679", " COMPRESSOR DE AR ATLAS COPCO ZR3, COM MOTOR ELÉTRICO 125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=HYPERLINK("https://rossileiloes.com.br/lote/detalhe/110704", "147")</f>
      </c>
      <c r="B97" s="4" t="s">
        <f>=HYPERLINK("https://rossileiloes.com.br/lote/detalhe/110704", " EXTRUSORA DE MASSA, DIM. 1,35X0,6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=HYPERLINK("https://rossileiloes.com.br/lote/detalhe/110669", "149")</f>
      </c>
      <c r="B98" s="4" t="s">
        <f>=HYPERLINK("https://rossileiloes.com.br/lote/detalhe/110669", " 1 REDUTOR GR TIPO: RV250U0AA, REL. 1:40 P/ MOTOR DE 40 CV E 1 REDUTOR REDVAR TIPO: 209/461, REL. 1:392")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=HYPERLINK("https://rossileiloes.com.br/lote/detalhe/110724", "154")</f>
      </c>
      <c r="B99" s="4" t="s">
        <f>=HYPERLINK("https://rossileiloes.com.br/lote/detalhe/110724", " COMPRESSOR DE AR PEG C/ MOTOR DE 12,5 CV")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=HYPERLINK("https://rossileiloes.com.br/lote/detalhe/110726", "155")</f>
      </c>
      <c r="B100" s="4" t="s">
        <f>=HYPERLINK("https://rossileiloes.com.br/lote/detalhe/110726", " SERRA DE FITA BALDAN SFC-3")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=HYPERLINK("https://rossileiloes.com.br/lote/detalhe/110732", "156")</f>
      </c>
      <c r="B101" s="4" t="s">
        <f>=HYPERLINK("https://rossileiloes.com.br/lote/detalhe/110732", " APROX. 25 GAVETEIROS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3.375,00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=HYPERLINK("https://rossileiloes.com.br/lote/detalhe/110757", "157")</f>
      </c>
      <c r="B102" s="4" t="s">
        <f>=HYPERLINK("https://rossileiloes.com.br/lote/detalhe/110757", " 1 serra ronemak para metais")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=HYPERLINK("https://rossileiloes.com.br/lote/detalhe/110737", "159")</f>
      </c>
      <c r="B103" s="4" t="s">
        <f>=HYPERLINK("https://rossileiloes.com.br/lote/detalhe/110737", " 9 MOTORES ELÉTRICOS WEG DE 15 CV, 1100 RPM, 380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=HYPERLINK("https://rossileiloes.com.br/lote/detalhe/110756", "161")</f>
      </c>
      <c r="B104" s="4" t="s">
        <f>=HYPERLINK("https://rossileiloes.com.br/lote/detalhe/110756", " 2 pçs trocadores de calor alfa laval")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6.300,00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=HYPERLINK("https://rossileiloes.com.br/lote/detalhe/110740", "163")</f>
      </c>
      <c r="B105" s="4" t="s">
        <f>=HYPERLINK("https://rossileiloes.com.br/lote/detalhe/110740", " 2 BATEDEIRAS INCO TIPO P18")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=HYPERLINK("https://rossileiloes.com.br/lote/detalhe/110733", "165")</f>
      </c>
      <c r="B106" s="4" t="s">
        <f>=HYPERLINK("https://rossileiloes.com.br/lote/detalhe/110733", " TANQUE CILÍNDRICO VERTICAL EM INOX, DIÂM.: 1,7 M E ALTURA: 2,4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=HYPERLINK("https://rossileiloes.com.br/lote/detalhe/110722", "166")</f>
      </c>
      <c r="B107" s="4" t="s">
        <f>=HYPERLINK("https://rossileiloes.com.br/lote/detalhe/110722", " TANQUE CILÍNDRICO VERTICAL EM INOX, DIÂM.: 1,2 M E ALTURA: 3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=HYPERLINK("https://rossileiloes.com.br/lote/detalhe/110744", "167")</f>
      </c>
      <c r="B108" s="4" t="s">
        <f>=HYPERLINK("https://rossileiloes.com.br/lote/detalhe/110744", " 3 TANQUES CILÍNDRICOS EM INOX, DIÂM.: 0,6 M E ALTURA: 0,6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=HYPERLINK("https://rossileiloes.com.br/lote/detalhe/110721", "173")</f>
      </c>
      <c r="B109" s="4" t="s">
        <f>=HYPERLINK("https://rossileiloes.com.br/lote/detalhe/110721", " MOTOBOMBA DARKA, C/ MOTOR DE 25 CV, 1750 RPM, 220/380/440/760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=HYPERLINK("https://rossileiloes.com.br/lote/detalhe/110731", "174")</f>
      </c>
      <c r="B110" s="4" t="s">
        <f>=HYPERLINK("https://rossileiloes.com.br/lote/detalhe/110731", " 2 TANQUES TRAPEZOIDAIS EM INOX, BASE: 1,2 X 1,2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=HYPERLINK("https://rossileiloes.com.br/lote/detalhe/110730", "175")</f>
      </c>
      <c r="B111" s="4" t="s">
        <f>=HYPERLINK("https://rossileiloes.com.br/lote/detalhe/110730", " GUILHOTINA FUNTIMOD P/ PAPEL")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=HYPERLINK("https://rossileiloes.com.br/lote/detalhe/110755", "176")</f>
      </c>
      <c r="B112" s="4" t="s">
        <f>=HYPERLINK("https://rossileiloes.com.br/lote/detalhe/110755", " Furadeira de bancada")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=HYPERLINK("https://rossileiloes.com.br/lote/detalhe/110729", "177")</f>
      </c>
      <c r="B113" s="4" t="s">
        <f>=HYPERLINK("https://rossileiloes.com.br/lote/detalhe/110729", " GUINCHO C/ REDUTOR E C/ MOTOR DE 4 CV, 1160 RPM")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=HYPERLINK("https://rossileiloes.com.br/lote/detalhe/110735", "178")</f>
      </c>
      <c r="B114" s="4" t="s">
        <f>=HYPERLINK("https://rossileiloes.com.br/lote/detalhe/110735", " 4 BOMBAS KSB")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=HYPERLINK("https://rossileiloes.com.br/lote/detalhe/110720", "179")</f>
      </c>
      <c r="B115" s="4" t="s">
        <f>=HYPERLINK("https://rossileiloes.com.br/lote/detalhe/110720", " MOTOBOMBA KSB, C/ MOTOR DE 20 CV, 1780 RPM, 220/380/440 V")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=HYPERLINK("https://rossileiloes.com.br/lote/detalhe/110727", "180")</f>
      </c>
      <c r="B116" s="4" t="s">
        <f>=HYPERLINK("https://rossileiloes.com.br/lote/detalhe/110727", " FILTRO MANGA C/ 8 MANGAS")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=HYPERLINK("https://rossileiloes.com.br/lote/detalhe/110743", "181")</f>
      </c>
      <c r="B117" s="4" t="s">
        <f>=HYPERLINK("https://rossileiloes.com.br/lote/detalhe/110743", " FURADEIRA DE COLUNA VARIA C/ MOTOR 2 ROTAÇÕES (RPM 840 A 3 CV/RPM 1680 A 5 CV)")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=HYPERLINK("https://rossileiloes.com.br/lote/detalhe/110728", "182")</f>
      </c>
      <c r="B118" s="4" t="s">
        <f>=HYPERLINK("https://rossileiloes.com.br/lote/detalhe/110728", " SECADORA, CAP. 15 KG, C/ MOTOR DE 1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=HYPERLINK("https://rossileiloes.com.br/lote/detalhe/110725", "183")</f>
      </c>
      <c r="B119" s="4" t="s">
        <f>=HYPERLINK("https://rossileiloes.com.br/lote/detalhe/110725", " GUARITA EM FIBRA, DIM.: 1X1X2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1.400,00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=HYPERLINK("https://rossileiloes.com.br/lote/detalhe/110739", "184")</f>
      </c>
      <c r="B120" s="4" t="s">
        <f>=HYPERLINK("https://rossileiloes.com.br/lote/detalhe/110739", " 2 PRENSAS C/ MOTORES DE 4 E 7,5 CV")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6.900,00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=HYPERLINK("https://rossileiloes.com.br/lote/detalhe/110734", "186")</f>
      </c>
      <c r="B121" s="4" t="s">
        <f>=HYPERLINK("https://rossileiloes.com.br/lote/detalhe/110734", " MISTURADOR")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=HYPERLINK("https://rossileiloes.com.br/lote/detalhe/110741", "187")</f>
      </c>
      <c r="B122" s="4" t="s">
        <f>=HYPERLINK("https://rossileiloes.com.br/lote/detalhe/110741",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=HYPERLINK("https://rossileiloes.com.br/lote/detalhe/110736", "188")</f>
      </c>
      <c r="B123" s="4" t="s">
        <f>=HYPERLINK("https://rossileiloes.com.br/lote/detalhe/110736", " EXTRUSORA PARA PLÁSTICO PP/ PET. C/ ROSCA SOBRESSALENTE, CANHÃO E BASE")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=HYPERLINK("https://rossileiloes.com.br/lote/detalhe/110723", "189")</f>
      </c>
      <c r="B124" s="4" t="s">
        <f>=HYPERLINK("https://rossileiloes.com.br/lote/detalhe/110723", " PRENSA C/ UNIDADE HIDRÁULICA")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=HYPERLINK("https://rossileiloes.com.br/lote/detalhe/110758", "190")</f>
      </c>
      <c r="B125" s="4" t="s">
        <f>=HYPERLINK("https://rossileiloes.com.br/lote/detalhe/110758", " Lote de bombas centrífugas: 2 motores de 25 cv,  2 motores 15 cv weg e 1 bomba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=HYPERLINK("https://rossileiloes.com.br/lote/detalhe/110738", "191")</f>
      </c>
      <c r="B126" s="4" t="s">
        <f>=HYPERLINK("https://rossileiloes.com.br/lote/detalhe/110738", " 4 REDUTORES")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=HYPERLINK("https://rossileiloes.com.br/lote/detalhe/110742", "192")</f>
      </c>
      <c r="B127" s="4" t="s">
        <f>=HYPERLINK("https://rossileiloes.com.br/lote/detalhe/110742", " 1 MOTORREDUTOR DE 30 CV, REL.: 1:100")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=HYPERLINK("https://rossileiloes.com.br/lote/detalhe/110745", "194")</f>
      </c>
      <c r="B128" s="4" t="s">
        <f>=HYPERLINK("https://rossileiloes.com.br/lote/detalhe/110745", " SERRA POLIKORTE, C/ MOTOR DE 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=HYPERLINK("https://rossileiloes.com.br/lote/detalhe/110746", "195")</f>
      </c>
      <c r="B129" s="4" t="s">
        <f>=HYPERLINK("https://rossileiloes.com.br/lote/detalhe/110746", " REDUTOR, PESO APROX. 2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=HYPERLINK("https://rossileiloes.com.br/lote/detalhe/110747", "198")</f>
      </c>
      <c r="B130" s="4" t="s">
        <f>=HYPERLINK("https://rossileiloes.com.br/lote/detalhe/110747", " Impressora HP design jep 8000s")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=HYPERLINK("https://rossileiloes.com.br/lote/detalhe/110754", "199")</f>
      </c>
      <c r="B131" s="4" t="s">
        <f>=HYPERLINK("https://rossileiloes.com.br/lote/detalhe/110754", " Estufa para secagem tamanho 1.900 x 800 x 1.500")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=HYPERLINK("https://rossileiloes.com.br/lote/detalhe/110796", "201")</f>
      </c>
      <c r="B132" s="4" t="s">
        <f>=HYPERLINK("https://rossileiloes.com.br/lote/detalhe/110796", " FURADEIRA YADOYA FY-A50")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9.100,00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=HYPERLINK("https://rossileiloes.com.br/lote/detalhe/110808", "205")</f>
      </c>
      <c r="B133" s="4" t="s">
        <f>=HYPERLINK("https://rossileiloes.com.br/lote/detalhe/110808", " BOMBA DE INCÊNDIO USADA")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=HYPERLINK("https://rossileiloes.com.br/lote/detalhe/110805", "208")</f>
      </c>
      <c r="B134" s="4" t="s">
        <f>=HYPERLINK("https://rossileiloes.com.br/lote/detalhe/110805", " PICADOR")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6.500,00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=HYPERLINK("https://rossileiloes.com.br/lote/detalhe/110815", "209")</f>
      </c>
      <c r="B135" s="4" t="s">
        <f>=HYPERLINK("https://rossileiloes.com.br/lote/detalhe/110815", " FRESADORA SANCHES BLANE")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6.400,00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=HYPERLINK("https://rossileiloes.com.br/lote/detalhe/110804", "210")</f>
      </c>
      <c r="B136" s="4" t="s">
        <f>=HYPERLINK("https://rossileiloes.com.br/lote/detalhe/110804", " SERRA HORIZONTAL ETT SSH-251")</f>
      </c>
      <c r="C136" s="4" t="inlineStr">
        <is>
          <t>Vendido</t>
        </is>
      </c>
      <c r="D136" s="4" t="inlineStr">
        <is>
          <t>12</t>
        </is>
      </c>
      <c r="E136" s="5" t="inlineStr">
        <is>
          <t>9.350,00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=HYPERLINK("https://rossileiloes.com.br/lote/detalhe/110806", "211")</f>
      </c>
      <c r="B137" s="4" t="s">
        <f>=HYPERLINK("https://rossileiloes.com.br/lote/detalhe/110806", " EXAUSTOR C/ MOTOR WEG 40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6.400,00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=HYPERLINK("https://rossileiloes.com.br/lote/detalhe/110797", "212")</f>
      </c>
      <c r="B138" s="4" t="s">
        <f>=HYPERLINK("https://rossileiloes.com.br/lote/detalhe/110797", " GUARITA")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1.300,00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=HYPERLINK("https://rossileiloes.com.br/lote/detalhe/110802", "213")</f>
      </c>
      <c r="B139" s="4" t="s">
        <f>=HYPERLINK("https://rossileiloes.com.br/lote/detalhe/110802", " BETONEIRA; CAP. 600L; C/ MOTOR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=HYPERLINK("https://rossileiloes.com.br/lote/detalhe/110825", "215")</f>
      </c>
      <c r="B140" s="4" t="s">
        <f>=HYPERLINK("https://rossileiloes.com.br/lote/detalhe/110825", " GANCHO TIPO MOITÃO; CAP. 80T")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=HYPERLINK("https://rossileiloes.com.br/lote/detalhe/110798", "217")</f>
      </c>
      <c r="B141" s="4" t="s">
        <f>=HYPERLINK("https://rossileiloes.com.br/lote/detalhe/110798", " EXAUSTOR RDL-900; ANO: 2017")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4.800,00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=HYPERLINK("https://rossileiloes.com.br/lote/detalhe/110823", "218")</f>
      </c>
      <c r="B142" s="4" t="s">
        <f>=HYPERLINK("https://rossileiloes.com.br/lote/detalhe/110823", " EXAUSTOR RDL-900; ANO: 2017")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=HYPERLINK("https://rossileiloes.com.br/lote/detalhe/110799", "219")</f>
      </c>
      <c r="B143" s="4" t="s">
        <f>=HYPERLINK("https://rossileiloes.com.br/lote/detalhe/110799", " EXAUSTOR BERLINER LUFT GTD 560.3")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=HYPERLINK("https://rossileiloes.com.br/lote/detalhe/110831", "220")</f>
      </c>
      <c r="B144" s="4" t="s">
        <f>=HYPERLINK("https://rossileiloes.com.br/lote/detalhe/110831", " EXAUSTOR TECNIUM EM FIBRA C/ MOTOR ABB 20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3.900,00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=HYPERLINK("https://rossileiloes.com.br/lote/detalhe/110822", "221")</f>
      </c>
      <c r="B145" s="4" t="s">
        <f>=HYPERLINK("https://rossileiloes.com.br/lote/detalhe/110822", " TALHA ELÉTRICA; CAP. 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9.100,00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=HYPERLINK("https://rossileiloes.com.br/lote/detalhe/110833", "222")</f>
      </c>
      <c r="B146" s="4" t="s">
        <f>=HYPERLINK("https://rossileiloes.com.br/lote/detalhe/110833", " ESTUFA EM INOX; DIM.: 1,8X1,5X1,5 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=HYPERLINK("https://rossileiloes.com.br/lote/detalhe/110830", "223")</f>
      </c>
      <c r="B147" s="4" t="s">
        <f>=HYPERLINK("https://rossileiloes.com.br/lote/detalhe/110830", " TANQUE MISTURADOR EM INOX., ENCAMISADO; CAP. 4000L")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17.000,00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=HYPERLINK("https://rossileiloes.com.br/lote/detalhe/110800", "224")</f>
      </c>
      <c r="B148" s="4" t="s">
        <f>=HYPERLINK("https://rossileiloes.com.br/lote/detalhe/110800", " TANQUE MISTURADOR EM INOX., ENCAMISADO; CAP. 4000L")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17.000,00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=HYPERLINK("https://rossileiloes.com.br/lote/detalhe/110807", "225")</f>
      </c>
      <c r="B149" s="4" t="s">
        <f>=HYPERLINK("https://rossileiloes.com.br/lote/detalhe/110807", " VARIADOR DE VELOCIDADE MAX CONTROL C/ MOTOR WEG 75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=HYPERLINK("https://rossileiloes.com.br/lote/detalhe/110818", "227")</f>
      </c>
      <c r="B150" s="4" t="s">
        <f>=HYPERLINK("https://rossileiloes.com.br/lote/detalhe/110818", " APROX. 10T DE TUBOS DE AÇO CARBONO DIVERSOS (PREÇO P/ KG)")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3,50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=HYPERLINK("https://rossileiloes.com.br/lote/detalhe/110832", "228")</f>
      </c>
      <c r="B151" s="4" t="s">
        <f>=HYPERLINK("https://rossileiloes.com.br/lote/detalhe/110832", " GUILHOTINA C/ MESA DE 2M")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=HYPERLINK("https://rossileiloes.com.br/lote/detalhe/110812", "229")</f>
      </c>
      <c r="B152" s="4" t="s">
        <f>=HYPERLINK("https://rossileiloes.com.br/lote/detalhe/110812", " TANQUE COM BATEDOR E SERPENTINA; CAP. 1200L")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=HYPERLINK("https://rossileiloes.com.br/lote/detalhe/110828", "230")</f>
      </c>
      <c r="B153" s="4" t="s">
        <f>=HYPERLINK("https://rossileiloes.com.br/lote/detalhe/110828", " MÁQUINA DE PÓ")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3.800,00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=HYPERLINK("https://rossileiloes.com.br/lote/detalhe/110810", "231")</f>
      </c>
      <c r="B154" s="4" t="s">
        <f>=HYPERLINK("https://rossileiloes.com.br/lote/detalhe/110810", " EIXO PARA ESTEIRA C/ MOTORREDUTOR SEW 20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=HYPERLINK("https://rossileiloes.com.br/lote/detalhe/110817", "232")</f>
      </c>
      <c r="B155" s="4" t="s">
        <f>=HYPERLINK("https://rossileiloes.com.br/lote/detalhe/110817", " PAINEL COM COMPONENTES E C/ 3 INVERSORES WEG 30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17.000,00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=HYPERLINK("https://rossileiloes.com.br/lote/detalhe/110826", "233")</f>
      </c>
      <c r="B156" s="4" t="s">
        <f>=HYPERLINK("https://rossileiloes.com.br/lote/detalhe/110826", " PULMÃO EM INOX RRS")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=HYPERLINK("https://rossileiloes.com.br/lote/detalhe/110829", "238")</f>
      </c>
      <c r="B157" s="4" t="s">
        <f>=HYPERLINK("https://rossileiloes.com.br/lote/detalhe/110829", " LAVADORA INDUSTRIAL EM INOX C/ MOTOR WEG 7,5 CV 8 PÓLOS")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=HYPERLINK("https://rossileiloes.com.br/lote/detalhe/110803", "239")</f>
      </c>
      <c r="B158" s="4" t="s">
        <f>=HYPERLINK("https://rossileiloes.com.br/lote/detalhe/110803", " LAVADORA INDUSTRIAL EM INOX C/ MOTOR WEG 7,5 CV 8 PÓLOS")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=HYPERLINK("https://rossileiloes.com.br/lote/detalhe/110824", "240")</f>
      </c>
      <c r="B159" s="4" t="s">
        <f>=HYPERLINK("https://rossileiloes.com.br/lote/detalhe/110824", " LAVADORA INDUSTRIAL EM INOX C/ MOTOR WEG 7,5 CV 8 PÓLOS")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=HYPERLINK("https://rossileiloes.com.br/lote/detalhe/110809", "241")</f>
      </c>
      <c r="B160" s="4" t="s">
        <f>=HYPERLINK("https://rossileiloes.com.br/lote/detalhe/110809", " MODELADORA")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=HYPERLINK("https://rossileiloes.com.br/lote/detalhe/110816", "242")</f>
      </c>
      <c r="B161" s="4" t="s">
        <f>=HYPERLINK("https://rossileiloes.com.br/lote/detalhe/110816", " BATEDEIRA INDUSTRIAL PERFECTA CURITIBA; POT. 1,5 KW; CAP. 50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=HYPERLINK("https://rossileiloes.com.br/lote/detalhe/110811", "243")</f>
      </c>
      <c r="B162" s="4" t="s">
        <f>=HYPERLINK("https://rossileiloes.com.br/lote/detalhe/110811", " PRENSA HIDRÁULICA; CAP. 60 T; DIM. DA MESA: 1,6X1 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14.900,00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=HYPERLINK("https://rossileiloes.com.br/lote/detalhe/110819", "244")</f>
      </c>
      <c r="B163" s="4" t="s">
        <f>=HYPERLINK("https://rossileiloes.com.br/lote/detalhe/110819", " PAINEL COM COMPONENTES E C/ 1 INVERSOR WEG 100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=HYPERLINK("https://rossileiloes.com.br/lote/detalhe/110814", "247")</f>
      </c>
      <c r="B164" s="4" t="s">
        <f>=HYPERLINK("https://rossileiloes.com.br/lote/detalhe/110814", " 3 ESTUFAS DIVERSAS")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=HYPERLINK("https://rossileiloes.com.br/lote/detalhe/110801", "249")</f>
      </c>
      <c r="B165" s="4" t="s">
        <f>=HYPERLINK("https://rossileiloes.com.br/lote/detalhe/110801", " REDUTOR AGMA; REL.: 1:194,6")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=HYPERLINK("https://rossileiloes.com.br/lote/detalhe/110827", "250")</f>
      </c>
      <c r="B166" s="4" t="s">
        <f>=HYPERLINK("https://rossileiloes.com.br/lote/detalhe/110827", " REDUTOR WÜLFEL; REL.: 1:5")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12.200,00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=HYPERLINK("https://rossileiloes.com.br/lote/detalhe/110821", "251")</f>
      </c>
      <c r="B167" s="4" t="s">
        <f>=HYPERLINK("https://rossileiloes.com.br/lote/detalhe/110821", " REDUTOR FALK; REL.: 1:38,8")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=HYPERLINK("https://rossileiloes.com.br/lote/detalhe/110813", "252")</f>
      </c>
      <c r="B168" s="4" t="s">
        <f>=HYPERLINK("https://rossileiloes.com.br/lote/detalhe/110813", " REDUTOR TRANSMOTÉCNICA; REL.: 1:125")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=HYPERLINK("https://rossileiloes.com.br/lote/detalhe/110820", "253")</f>
      </c>
      <c r="B169" s="4" t="s">
        <f>=HYPERLINK("https://rossileiloes.com.br/lote/detalhe/110820", " 2 MOTORES ELÉTRICOS WEG 60 CV 1100 RPM")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=HYPERLINK("https://rossileiloes.com.br/lote/detalhe/110701", "651")</f>
      </c>
      <c r="B170" s="4" t="s">
        <f>=HYPERLINK("https://rossileiloes.com.br/lote/detalhe/110701", " BOMBA DE VÁCUO OMEL C/ MOTOR ELÉTRICO 10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=HYPERLINK("https://rossileiloes.com.br/lote/detalhe/110666", "652")</f>
      </c>
      <c r="B171" s="4" t="s">
        <f>=HYPERLINK("https://rossileiloes.com.br/lote/detalhe/110666", " 4 PAINEIS DIVERSOS C/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=HYPERLINK("https://rossileiloes.com.br/lote/detalhe/110670", "654")</f>
      </c>
      <c r="B172" s="4" t="s">
        <f>=HYPERLINK("https://rossileiloes.com.br/lote/detalhe/110670", " EXAUSTOR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=HYPERLINK("https://rossileiloes.com.br/lote/detalhe/110702", "655")</f>
      </c>
      <c r="B173" s="4" t="s">
        <f>=HYPERLINK("https://rossileiloes.com.br/lote/detalhe/110702", " 2 EXAUSTORES BERNAUER (APENAS 1 COM MOTOR)")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=HYPERLINK("https://rossileiloes.com.br/lote/detalhe/110693", "658")</f>
      </c>
      <c r="B174" s="4" t="s">
        <f>=HYPERLINK("https://rossileiloes.com.br/lote/detalhe/110693", " EXAUSTOR MACDONALD C/ MOTOR ELÉTRICO 40 HP")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=HYPERLINK("https://rossileiloes.com.br/lote/detalhe/110681", "659")</f>
      </c>
      <c r="B175" s="4" t="s">
        <f>=HYPERLINK("https://rossileiloes.com.br/lote/detalhe/110681", " ESTUFA EM INOX C/ BANDEJA E 2 PORTAS")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10.400,00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=HYPERLINK("https://rossileiloes.com.br/lote/detalhe/110690", "661")</f>
      </c>
      <c r="B176" s="4" t="s">
        <f>=HYPERLINK("https://rossileiloes.com.br/lote/detalhe/110690", " 2 ESTUFAS TIPO MUFLA")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=HYPERLINK("https://rossileiloes.com.br/lote/detalhe/110698", "663")</f>
      </c>
      <c r="B177" s="4" t="s">
        <f>=HYPERLINK("https://rossileiloes.com.br/lote/detalhe/110698", " TÚNEL DE ENCOLHIMENTO S/ ESPECIFICAÇÕES")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=HYPERLINK("https://rossileiloes.com.br/lote/detalhe/110678", "664")</f>
      </c>
      <c r="B178" s="4" t="s">
        <f>=HYPERLINK("https://rossileiloes.com.br/lote/detalhe/110678", " VENTILADOR INDUSTRIAL SPARKER C/ MOTO ELÉTRICO 25 HP")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=HYPERLINK("https://rossileiloes.com.br/lote/detalhe/110691", "665")</f>
      </c>
      <c r="B179" s="4" t="s">
        <f>=HYPERLINK("https://rossileiloes.com.br/lote/detalhe/110691", " MOINHO DE BOLAS S/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2.400,00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=HYPERLINK("https://rossileiloes.com.br/lote/detalhe/110677", "666")</f>
      </c>
      <c r="B180" s="4" t="s">
        <f>=HYPERLINK("https://rossileiloes.com.br/lote/detalhe/110677", " MOINHO DE BOLAS, CAP. 2000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19.000,00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=HYPERLINK("https://rossileiloes.com.br/lote/detalhe/110703", "667")</f>
      </c>
      <c r="B181" s="4" t="s">
        <f>=HYPERLINK("https://rossileiloes.com.br/lote/detalhe/110703", " TORNO MECÂNICO PROMECA 400, BARRAMENTO: 1,5 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=HYPERLINK("https://rossileiloes.com.br/lote/detalhe/110680", "673")</f>
      </c>
      <c r="B182" s="4" t="s">
        <f>=HYPERLINK("https://rossileiloes.com.br/lote/detalhe/110680", " 2 COMPRESSOR DE AR WAYNE 240 PÉS, SEM MOTOR")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=HYPERLINK("https://rossileiloes.com.br/lote/detalhe/110695", "674")</f>
      </c>
      <c r="B183" s="4" t="s">
        <f>=HYPERLINK("https://rossileiloes.com.br/lote/detalhe/110695", " EXAUSTOR C/ MOTOR")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=HYPERLINK("https://rossileiloes.com.br/lote/detalhe/110715", "676")</f>
      </c>
      <c r="B184" s="4" t="s">
        <f>=HYPERLINK("https://rossileiloes.com.br/lote/detalhe/110715", " VENTILADOR INDUSTRIAL SPARKER C/ MOTO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=HYPERLINK("https://rossileiloes.com.br/lote/detalhe/110692", "677")</f>
      </c>
      <c r="B185" s="4" t="s">
        <f>=HYPERLINK("https://rossileiloes.com.br/lote/detalhe/110692", " AFIADORA DE FERRAMENTAS PB")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=HYPERLINK("https://rossileiloes.com.br/lote/detalhe/110694", "679")</f>
      </c>
      <c r="B186" s="4" t="s">
        <f>=HYPERLINK("https://rossileiloes.com.br/lote/detalhe/110694", " EXAUSTOR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1.600,00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=HYPERLINK("https://rossileiloes.com.br/lote/detalhe/110673", "680")</f>
      </c>
      <c r="B187" s="4" t="s">
        <f>=HYPERLINK("https://rossileiloes.com.br/lote/detalhe/110673", " MOINHO DE FACA C/ MOTOR ELÉTRICO 10 HP")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2.000,00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=HYPERLINK("https://rossileiloes.com.br/lote/detalhe/110714", "682")</f>
      </c>
      <c r="B188" s="4" t="s">
        <f>=HYPERLINK("https://rossileiloes.com.br/lote/detalhe/110714", " 3 EXAUSTORES SEM MOTOR")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=HYPERLINK("https://rossileiloes.com.br/lote/detalhe/110709", "684")</f>
      </c>
      <c r="B189" s="4" t="s">
        <f>=HYPERLINK("https://rossileiloes.com.br/lote/detalhe/110709", " EXAUSTOR C/ MOTOR ELÉTRICO 20 HP")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=HYPERLINK("https://rossileiloes.com.br/lote/detalhe/110700", "686")</f>
      </c>
      <c r="B190" s="4" t="s">
        <f>=HYPERLINK("https://rossileiloes.com.br/lote/detalhe/110700", " COMPRESSOR TIPO ROOTS AERDEN GMB18, Q: 213M³/MIN., M: 230 KV")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13.000,00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=HYPERLINK("https://rossileiloes.com.br/lote/detalhe/110689", "687")</f>
      </c>
      <c r="B191" s="4" t="s">
        <f>=HYPERLINK("https://rossileiloes.com.br/lote/detalhe/110689", " COMPRESSOR TIPO ROOTS AERDEN GMB18, Q: 213M³/MIN., M: 230 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=HYPERLINK("https://rossileiloes.com.br/lote/detalhe/110708", "688")</f>
      </c>
      <c r="B192" s="4" t="s">
        <f>=HYPERLINK("https://rossileiloes.com.br/lote/detalhe/110708", " EXTRUSORA DORST TIPO: V10SP, ANO: 1969")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=HYPERLINK("https://rossileiloes.com.br/lote/detalhe/110672", "689")</f>
      </c>
      <c r="B193" s="4" t="s">
        <f>=HYPERLINK("https://rossileiloes.com.br/lote/detalhe/110672", " 5 ESTEIRAS TRANSPORTADORAS DIVERSAS")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=HYPERLINK("https://rossileiloes.com.br/lote/detalhe/110706", "691")</f>
      </c>
      <c r="B194" s="4" t="s">
        <f>=HYPERLINK("https://rossileiloes.com.br/lote/detalhe/110706", " COMPRESSOR DE AR WORTHINGTON, COM MOTOR ELÉTRICO 20 HP")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=HYPERLINK("https://rossileiloes.com.br/lote/detalhe/110713", "692")</f>
      </c>
      <c r="B195" s="4" t="s">
        <f>=HYPERLINK("https://rossileiloes.com.br/lote/detalhe/110713", " EXAUSTOR C/ MOTOR ELÉTRICO 25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=HYPERLINK("https://rossileiloes.com.br/lote/detalhe/110711", "693")</f>
      </c>
      <c r="B196" s="4" t="s">
        <f>=HYPERLINK("https://rossileiloes.com.br/lote/detalhe/110711", " VENTILADOR GEESP MOD. 8, COM MOTOR ELÉTRICO 20 HP")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=HYPERLINK("https://rossileiloes.com.br/lote/detalhe/110705", "694")</f>
      </c>
      <c r="B197" s="4" t="s">
        <f>=HYPERLINK("https://rossileiloes.com.br/lote/detalhe/110705", " 2 EXAUSTORES (APENAS 1 COM MOTOR)")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=HYPERLINK("https://rossileiloes.com.br/lote/detalhe/110710", "696")</f>
      </c>
      <c r="B198" s="4" t="s">
        <f>=HYPERLINK("https://rossileiloes.com.br/lote/detalhe/110710", " 4 PAINÉIS ELÉTRICOS DIVERSOS COM COMPONENTES")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=HYPERLINK("https://rossileiloes.com.br/lote/detalhe/110712", "697")</f>
      </c>
      <c r="B199" s="4" t="s">
        <f>=HYPERLINK("https://rossileiloes.com.br/lote/detalhe/110712", " MOINHO DE BOLA HEXAGONAL COM MOTOR E REDUTOR")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4.300,00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=HYPERLINK("https://rossileiloes.com.br/lote/detalhe/110707", "699")</f>
      </c>
      <c r="B200" s="4" t="s">
        <f>=HYPERLINK("https://rossileiloes.com.br/lote/detalhe/110707", " EXAUSTOR HIGROTEC COM MOTOR ELÉTRICO 25 HP")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=HYPERLINK("https://rossileiloes.com.br/lote/detalhe/110717", "701")</f>
      </c>
      <c r="B201" s="4" t="s">
        <f>=HYPERLINK("https://rossileiloes.com.br/lote/detalhe/110717", " VARREDEIRA INDUSTRIAL ELECTROLUX")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=HYPERLINK("https://rossileiloes.com.br/lote/detalhe/110719", "704")</f>
      </c>
      <c r="B202" s="4" t="s">
        <f>=HYPERLINK("https://rossileiloes.com.br/lote/detalhe/110719", "CARRO PONTE. CAPACIDADE 12 TONELADAS")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=HYPERLINK("https://rossileiloes.com.br/lote/detalhe/110617", "1002")</f>
      </c>
      <c r="B203" s="4" t="s">
        <f>=HYPERLINK("https://rossileiloes.com.br/lote/detalhe/110617", " PRENSA HIDRÁULICA LUXOR LCN, CAP. 5 T")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=HYPERLINK("https://rossileiloes.com.br/lote/detalhe/110591", "1003")</f>
      </c>
      <c r="B204" s="4" t="s">
        <f>=HYPERLINK("https://rossileiloes.com.br/lote/detalhe/110591", " SERRA DE FITA RONEMAK AC 300, ANO: 1992")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3.800,00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=HYPERLINK("https://rossileiloes.com.br/lote/detalhe/110594", "1005")</f>
      </c>
      <c r="B205" s="4" t="s">
        <f>=HYPERLINK("https://rossileiloes.com.br/lote/detalhe/110594", " VENTOINHA COM QUEIMADOR E MOTOR ELÉTRICO 7,5 CV")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=HYPERLINK("https://rossileiloes.com.br/lote/detalhe/110593", "1006")</f>
      </c>
      <c r="B206" s="4" t="s">
        <f>=HYPERLINK("https://rossileiloes.com.br/lote/detalhe/110593", " 3 ESTEIRAS ELETROMAGNÉTICAS EM AÇO INOX")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13.000,00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=HYPERLINK("https://rossileiloes.com.br/lote/detalhe/110592", "1007")</f>
      </c>
      <c r="B207" s="4" t="s">
        <f>=HYPERLINK("https://rossileiloes.com.br/lote/detalhe/110592", " FURADEIRA DE COLUNA YADOYA S35, COM MOTOR ELÉTRICO 15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=HYPERLINK("https://rossileiloes.com.br/lote/detalhe/110605", "1012")</f>
      </c>
      <c r="B208" s="4" t="s">
        <f>=HYPERLINK("https://rossileiloes.com.br/lote/detalhe/110605", " TORNO XERVITT MBL-M72B, BARRAMENTO: 1 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=HYPERLINK("https://rossileiloes.com.br/lote/detalhe/110614", "1013")</f>
      </c>
      <c r="B209" s="4" t="s">
        <f>=HYPERLINK("https://rossileiloes.com.br/lote/detalhe/110614", " PRENSA HIDRÁULICA MDM-300L, CAP. 300 T")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17.000,00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=HYPERLINK("https://rossileiloes.com.br/lote/detalhe/110607", "1014")</f>
      </c>
      <c r="B210" s="4" t="s">
        <f>=HYPERLINK("https://rossileiloes.com.br/lote/detalhe/110607", " 1 REDUTOR FALK 2100Y2-B, REL. 1:9 P/ MOTOR DE 100 CV; 1 REDUTOR CESTARI HD4/14, REL. 1:29,6; 1 REDUTOR FLENDER H3SH11B, REL. 1:33 P/ MOTOR DE 150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=HYPERLINK("https://rossileiloes.com.br/lote/detalhe/110615", "1016")</f>
      </c>
      <c r="B211" s="4" t="s">
        <f>=HYPERLINK("https://rossileiloes.com.br/lote/detalhe/110615", " SERRA DE FITA DOALL MOD. ML")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3.000,00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=HYPERLINK("https://rossileiloes.com.br/lote/detalhe/110602", "1022")</f>
      </c>
      <c r="B212" s="4" t="s">
        <f>=HYPERLINK("https://rossileiloes.com.br/lote/detalhe/110602", " MOTOR ELÉTRICO WEG 175 CV, 2 PÓLOS, 440 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=HYPERLINK("https://rossileiloes.com.br/lote/detalhe/110621", "1024")</f>
      </c>
      <c r="B213" s="4" t="s">
        <f>=HYPERLINK("https://rossileiloes.com.br/lote/detalhe/110621", " MOTORREDUTOR SEW, REL. 1: 192, COM MOTOR ELÉTRICO 40 CV, 2 PÓLOS, 380/660 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8.000,00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=HYPERLINK("https://rossileiloes.com.br/lote/detalhe/110613", "1025")</f>
      </c>
      <c r="B214" s="4" t="s">
        <f>=HYPERLINK("https://rossileiloes.com.br/lote/detalhe/110613", " 1 REDUTOR TRANSMOTÉCNICA H1310, REL. 1:800 E 1 REDUTOR S/ ESPECIFICAÇÕES")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26.000,00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=HYPERLINK("https://rossileiloes.com.br/lote/detalhe/110606", "1026")</f>
      </c>
      <c r="B215" s="4" t="s">
        <f>=HYPERLINK("https://rossileiloes.com.br/lote/detalhe/110606", " MOTOR ELÉTRICO WEG 50 CV, 8 PÓLOS, 3 TENSÕES")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=HYPERLINK("https://rossileiloes.com.br/lote/detalhe/110612", "1027")</f>
      </c>
      <c r="B216" s="4" t="s">
        <f>=HYPERLINK("https://rossileiloes.com.br/lote/detalhe/110612", " 2 COMPRESSORES RADIAIS IBRAM, COM MOTOR ELÉTRICO 7,5 CV")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=HYPERLINK("https://rossileiloes.com.br/lote/detalhe/110619", "1029")</f>
      </c>
      <c r="B217" s="4" t="s">
        <f>=HYPERLINK("https://rossileiloes.com.br/lote/detalhe/110619", " 1 REDUTOR TRANSMOTÉCNICA H1213, REL. 1:20 E 1 REDUTOR S/ ESPECIFICAÇÕES")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=HYPERLINK("https://rossileiloes.com.br/lote/detalhe/110595", "1030")</f>
      </c>
      <c r="B218" s="4" t="s">
        <f>=HYPERLINK("https://rossileiloes.com.br/lote/detalhe/110595", " 11 MOTORES ESTACIONÁRIOS DYNAPAC")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=HYPERLINK("https://rossileiloes.com.br/lote/detalhe/110600", "1031")</f>
      </c>
      <c r="B219" s="4" t="s">
        <f>=HYPERLINK("https://rossileiloes.com.br/lote/detalhe/110600", " 2 TALHAS ELÉTRICAS, CAP. 500 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=HYPERLINK("https://rossileiloes.com.br/lote/detalhe/110611", "1033")</f>
      </c>
      <c r="B220" s="4" t="s">
        <f>=HYPERLINK("https://rossileiloes.com.br/lote/detalhe/110611", " COMPRESSOR RADIAL IBRAM, COM MOTOR ELÉTRICO 10 CV, E TENSÕES")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=HYPERLINK("https://rossileiloes.com.br/lote/detalhe/110596", "1035")</f>
      </c>
      <c r="B221" s="4" t="s">
        <f>=HYPERLINK("https://rossileiloes.com.br/lote/detalhe/110596", " 5 MOTOBOMBAS KSB DIVERSAS")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=HYPERLINK("https://rossileiloes.com.br/lote/detalhe/110609", "1036")</f>
      </c>
      <c r="B222" s="4" t="s">
        <f>=HYPERLINK("https://rossileiloes.com.br/lote/detalhe/110609", " 2 MOTOVIBRADORES VIMOT DE 1 HP, 6 PÓLOS E 1 MOTOVIBRADOR MARTIN DE 10 CV, 6 PÓLOS")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=HYPERLINK("https://rossileiloes.com.br/lote/detalhe/110616", "1037")</f>
      </c>
      <c r="B223" s="4" t="s">
        <f>=HYPERLINK("https://rossileiloes.com.br/lote/detalhe/110616", " REDUTOR, REL. 1:7 P/ MOTOR DE APROX. 300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17.000,00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=HYPERLINK("https://rossileiloes.com.br/lote/detalhe/110598", "1039")</f>
      </c>
      <c r="B224" s="4" t="s">
        <f>=HYPERLINK("https://rossileiloes.com.br/lote/detalhe/110598", " 4 EXAUSTORES PROJELMEC, Q:22000³/H , COM MOTOR 6 CV RPM 1150")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=HYPERLINK("https://rossileiloes.com.br/lote/detalhe/110618", "1041")</f>
      </c>
      <c r="B225" s="4" t="s">
        <f>=HYPERLINK("https://rossileiloes.com.br/lote/detalhe/110618", " COMPRESSOR DE PALHETA COMPAIR C/ PULMÃO, PRES. 16 BAR, COM MOTOR ELÉTRICO 15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8.000,00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=HYPERLINK("https://rossileiloes.com.br/lote/detalhe/110601", "1042")</f>
      </c>
      <c r="B226" s="4" t="s">
        <f>=HYPERLINK("https://rossileiloes.com.br/lote/detalhe/110601", " 1 REDUTOR CESTARI, REL. 1:44 P/ MOTOR DE APROX. 200 CV E 1 REDUTOR TRANSMOTÉCNICA H1217, REL. 1:12 P/ MOTOR DE APROX. 150 CV")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26.000,00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=HYPERLINK("https://rossileiloes.com.br/lote/detalhe/110620", "1045")</f>
      </c>
      <c r="B227" s="4" t="s">
        <f>=HYPERLINK("https://rossileiloes.com.br/lote/detalhe/110620", " ESTEIRA SANFONADA C/ RODÍZIOS, 3 M DE COMPRIMENTO (FECHADA)")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=HYPERLINK("https://rossileiloes.com.br/lote/detalhe/110608", "1046")</f>
      </c>
      <c r="B228" s="4" t="s">
        <f>=HYPERLINK("https://rossileiloes.com.br/lote/detalhe/110608", " 2 EXAUSTORES C/ MOTOR ELÉTRICO 10 CV E 2 EXAUSTORES C/ MOTOR ELÉTRICO 5 CV")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=HYPERLINK("https://rossileiloes.com.br/lote/detalhe/110603", "1048")</f>
      </c>
      <c r="B229" s="4" t="s">
        <f>=HYPERLINK("https://rossileiloes.com.br/lote/detalhe/110603", " MOTOREDUTOR SEW, REL. 1:35 POT. APROX. 50 CV (EIXO FRONTAL)")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13.000,00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=HYPERLINK("https://rossileiloes.com.br/lote/detalhe/110597", "1051")</f>
      </c>
      <c r="B230" s="4" t="s">
        <f>=HYPERLINK("https://rossileiloes.com.br/lote/detalhe/110597", " 4 BOMBAS KSB DIVERSAS")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=HYPERLINK("https://rossileiloes.com.br/lote/detalhe/110610", "1052")</f>
      </c>
      <c r="B231" s="4" t="s">
        <f>=HYPERLINK("https://rossileiloes.com.br/lote/detalhe/110610", " FURADEIRA DE COLUNA KONE RN-38, ANO: 1988")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6.000,00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=HYPERLINK("https://rossileiloes.com.br/lote/detalhe/110626", "1055")</f>
      </c>
      <c r="B232" s="4" t="s">
        <f>=HYPERLINK("https://rossileiloes.com.br/lote/detalhe/110626", " 4 PAINÉIS S/ COMPONENTES DIVERSOS")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=HYPERLINK("https://rossileiloes.com.br/lote/detalhe/110625", "1057")</f>
      </c>
      <c r="B233" s="4" t="s">
        <f>=HYPERLINK("https://rossileiloes.com.br/lote/detalhe/110625", " CENTRÍFUGA EM AÇO INOX DIÂM. 1,8 M E ALTURA 1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=HYPERLINK("https://rossileiloes.com.br/lote/detalhe/110632", "1059")</f>
      </c>
      <c r="B234" s="4" t="s">
        <f>=HYPERLINK("https://rossileiloes.com.br/lote/detalhe/110632", " TORNO MECÂNICO IMOR HBX, BARRAMENTO: 1,5 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=HYPERLINK("https://rossileiloes.com.br/lote/detalhe/110599", "1060")</f>
      </c>
      <c r="B235" s="4" t="s">
        <f>=HYPERLINK("https://rossileiloes.com.br/lote/detalhe/110599", " ESTUFA MARVI POT. 1000 W")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=HYPERLINK("https://rossileiloes.com.br/lote/detalhe/110622", "1061")</f>
      </c>
      <c r="B236" s="4" t="s">
        <f>=HYPERLINK("https://rossileiloes.com.br/lote/detalhe/110622", " ALIMENTADOR VIBRATÓRIO C/ MOTOR ELÉTRICO 2 CV")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13.000,00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=HYPERLINK("https://rossileiloes.com.br/lote/detalhe/110623", "1062")</f>
      </c>
      <c r="B237" s="4" t="s">
        <f>=HYPERLINK("https://rossileiloes.com.br/lote/detalhe/110623", " 1 FURADEIRA MELLO, 1 FURADEIRA ROCKET, 1 REBITADEIRA COLOMAN E 1 REBITADEIRA TAUMEL")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=HYPERLINK("https://rossileiloes.com.br/lote/detalhe/110628", "1063")</f>
      </c>
      <c r="B238" s="4" t="s">
        <f>=HYPERLINK("https://rossileiloes.com.br/lote/detalhe/110628", " 3 UNIDADES HIDRÁULICAS VICKERS C/ MOTORES ELÉTRICOS DE 20, 10 E 10 CV")</f>
      </c>
      <c r="C238" s="4" t="inlineStr">
        <is>
          <t>Vendido</t>
        </is>
      </c>
      <c r="D238" s="4" t="inlineStr">
        <is>
          <t>2</t>
        </is>
      </c>
      <c r="E238" s="5" t="inlineStr">
        <is>
          <t>14.000,00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=HYPERLINK("https://rossileiloes.com.br/lote/detalhe/110604", "1064")</f>
      </c>
      <c r="B239" s="4" t="s">
        <f>=HYPERLINK("https://rossileiloes.com.br/lote/detalhe/110604", " MOTOBOMBA NET 6" C/ MOTOR ELÉTRICO 20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=HYPERLINK("https://rossileiloes.com.br/lote/detalhe/110629", "1065")</f>
      </c>
      <c r="B240" s="4" t="s">
        <f>=HYPERLINK("https://rossileiloes.com.br/lote/detalhe/110629", " ESTUFA FABBER PRIMAR EM AÇO INOX DE 2 PORTAS")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8.000,00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=HYPERLINK("https://rossileiloes.com.br/lote/detalhe/110627", "1066")</f>
      </c>
      <c r="B241" s="4" t="s">
        <f>=HYPERLINK("https://rossileiloes.com.br/lote/detalhe/110627", " 1 EXAUSTOR C/ MOTOR ELÉTRICO 40 CV E 1 EXAUSTOR C/ MOTOR ELÉTRICO 75 CV")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=HYPERLINK("https://rossileiloes.com.br/lote/detalhe/110624", "1067")</f>
      </c>
      <c r="B242" s="4" t="s">
        <f>=HYPERLINK("https://rossileiloes.com.br/lote/detalhe/110624", " TALHA ELÉTRICA ATLAS, CAP. 5 T")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=HYPERLINK("https://rossileiloes.com.br/lote/detalhe/110631", "1068")</f>
      </c>
      <c r="B243" s="4" t="s">
        <f>=HYPERLINK("https://rossileiloes.com.br/lote/detalhe/110631", " 4 EXAUSTORES C/ MOTOR ELÉTRICO DE 2, 2, 3 E 20 CV")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=HYPERLINK("https://rossileiloes.com.br/lote/detalhe/110630", "1069")</f>
      </c>
      <c r="B244" s="4" t="s">
        <f>=HYPERLINK("https://rossileiloes.com.br/lote/detalhe/110630", " 3 EXAUSTORES SEM MOTOR E 1 COM MOTOR")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=HYPERLINK("https://rossileiloes.com.br/lote/detalhe/110636", "1070")</f>
      </c>
      <c r="B245" s="4" t="s">
        <f>=HYPERLINK("https://rossileiloes.com.br/lote/detalhe/110636", " ESTEIRA TRANSPORTADORA C/ MOTORREDUTOR SEW, REL. 1:23,2, POT. 0,75 KW; COMP. 5 M")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=HYPERLINK("https://rossileiloes.com.br/lote/detalhe/110645", "1073")</f>
      </c>
      <c r="B246" s="4" t="s">
        <f>=HYPERLINK("https://rossileiloes.com.br/lote/detalhe/110645", " MISTURADOR DE TINTA C/ MOTOR ELÉTRICO 60 CV, COM UNIDADE E PISTÃO HIDRÁULICO")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=HYPERLINK("https://rossileiloes.com.br/lote/detalhe/110637", "1074")</f>
      </c>
      <c r="B247" s="4" t="s">
        <f>=HYPERLINK("https://rossileiloes.com.br/lote/detalhe/110637", " LAVADOR DE TANQUE INUMET")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=HYPERLINK("https://rossileiloes.com.br/lote/detalhe/110650", "1076")</f>
      </c>
      <c r="B248" s="4" t="s">
        <f>=HYPERLINK("https://rossileiloes.com.br/lote/detalhe/110650", " VÁLVULA ROTATIVA CONDOR EM AÇO INOX")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=HYPERLINK("https://rossileiloes.com.br/lote/detalhe/110639", "1077")</f>
      </c>
      <c r="B249" s="4" t="s">
        <f>=HYPERLINK("https://rossileiloes.com.br/lote/detalhe/110639", " 1 TESOURA ELÉTRICA FISAME UIW C/ MOTOR ELÉTRICO 7,5 HP E 1 TESOURA ELÉTRICA FISAME S/ ESPECIFICAÇÕES")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13.000,00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=HYPERLINK("https://rossileiloes.com.br/lote/detalhe/110699", "1078")</f>
      </c>
      <c r="B250" s="4" t="s">
        <f>=HYPERLINK("https://rossileiloes.com.br/lote/detalhe/110699", " REDUTOR, REL. 1:60 P/ MOTOR DE 20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8.000,00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=HYPERLINK("https://rossileiloes.com.br/lote/detalhe/110635", "1079")</f>
      </c>
      <c r="B251" s="4" t="s">
        <f>=HYPERLINK("https://rossileiloes.com.br/lote/detalhe/110635", " REDUTOR CESTARI, REL. 1:14 P/ MOTOR DE APROX. 300 CV")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20.000,00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=HYPERLINK("https://rossileiloes.com.br/lote/detalhe/110682", "1080")</f>
      </c>
      <c r="B252" s="4" t="s">
        <f>=HYPERLINK("https://rossileiloes.com.br/lote/detalhe/110682", " EXAUSTOR PROJELMEC")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7.000,00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=HYPERLINK("https://rossileiloes.com.br/lote/detalhe/110718", "1081")</f>
      </c>
      <c r="B253" s="4" t="s">
        <f>=HYPERLINK("https://rossileiloes.com.br/lote/detalhe/110718", " 3 ESTEIRAS EM AÇO INOX")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13.500,00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=HYPERLINK("https://rossileiloes.com.br/lote/detalhe/110661", "1082")</f>
      </c>
      <c r="B254" s="4" t="s">
        <f>=HYPERLINK("https://rossileiloes.com.br/lote/detalhe/110661", " 1 GUILHOTINA PEXTO F3354")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=HYPERLINK("https://rossileiloes.com.br/lote/detalhe/110643", "1085")</f>
      </c>
      <c r="B255" s="4" t="s">
        <f>=HYPERLINK("https://rossileiloes.com.br/lote/detalhe/110643", " EXAUSTOR COM MOTOR ELÉTRICO 25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=HYPERLINK("https://rossileiloes.com.br/lote/detalhe/110646", "1086")</f>
      </c>
      <c r="B256" s="4" t="s">
        <f>=HYPERLINK("https://rossileiloes.com.br/lote/detalhe/110646", " 2 REDUTORES, REL. 1:21 P/ MOTOR DE APROX. 75 CV")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17.000,00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=HYPERLINK("https://rossileiloes.com.br/lote/detalhe/110649", "1087")</f>
      </c>
      <c r="B257" s="4" t="s">
        <f>=HYPERLINK("https://rossileiloes.com.br/lote/detalhe/110649", " CALHA VIBRATÓRIA, DIM. 2X0,9 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8.000,00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=HYPERLINK("https://rossileiloes.com.br/lote/detalhe/110634", "1088")</f>
      </c>
      <c r="B258" s="4" t="s">
        <f>=HYPERLINK("https://rossileiloes.com.br/lote/detalhe/110634", " CALHA VIBRATÓRIA, DIM. 3X0,9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=HYPERLINK("https://rossileiloes.com.br/lote/detalhe/110633", "1089")</f>
      </c>
      <c r="B259" s="4" t="s">
        <f>=HYPERLINK("https://rossileiloes.com.br/lote/detalhe/110633", " LAVADORA DE PEÇAS EM AÇO INOX, DIM. 1,3X0,85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=HYPERLINK("https://rossileiloes.com.br/lote/detalhe/110648", "1090")</f>
      </c>
      <c r="B260" s="4" t="s">
        <f>=HYPERLINK("https://rossileiloes.com.br/lote/detalhe/110648", " ESTEIRA TRANSPORTADORA DE CAVACO COM MOTORREDUTOR, COMP. 4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6.000,00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=HYPERLINK("https://rossileiloes.com.br/lote/detalhe/110640", "1091")</f>
      </c>
      <c r="B261" s="4" t="s">
        <f>=HYPERLINK("https://rossileiloes.com.br/lote/detalhe/110640", " 5 EXAUSTORES AR BRASIL COM MOTOR ELÉTRICO 25 CV")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21.500,00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=HYPERLINK("https://rossileiloes.com.br/lote/detalhe/110676", "1093")</f>
      </c>
      <c r="B262" s="4" t="s">
        <f>=HYPERLINK("https://rossileiloes.com.br/lote/detalhe/110676", " MOTOBOMBA OMEL EM INOX, COM MOTOR ELÉTRICO 40 CV")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9.800,00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=HYPERLINK("https://rossileiloes.com.br/lote/detalhe/110641", "1094")</f>
      </c>
      <c r="B263" s="4" t="s">
        <f>=HYPERLINK("https://rossileiloes.com.br/lote/detalhe/110641", " TORRE DE RESFRIAMENTO S/ ESPECIFICAÇÕES")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=HYPERLINK("https://rossileiloes.com.br/lote/detalhe/110687", "1095")</f>
      </c>
      <c r="B264" s="4" t="s">
        <f>=HYPERLINK("https://rossileiloes.com.br/lote/detalhe/110687", " PERFURADORA, CAP. 6 M")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11.500,00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=HYPERLINK("https://rossileiloes.com.br/lote/detalhe/110653", "1096")</f>
      </c>
      <c r="B265" s="4" t="s">
        <f>=HYPERLINK("https://rossileiloes.com.br/lote/detalhe/110653", " 2 TANQUES EM AÇO CARBONO, DIÂM. 1,2 M E ALTURA 1 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2.000,00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=HYPERLINK("https://rossileiloes.com.br/lote/detalhe/110638", "1097")</f>
      </c>
      <c r="B266" s="4" t="s">
        <f>=HYPERLINK("https://rossileiloes.com.br/lote/detalhe/110638", " APROX. 35 ROSCAS TRANPORTADORAS DIVERSAS")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30.500,00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=HYPERLINK("https://rossileiloes.com.br/lote/detalhe/110842", "2101")</f>
      </c>
      <c r="B267" s="4" t="s">
        <f>=HYPERLINK("https://rossileiloes.com.br/lote/detalhe/110842", " BRAÇO GIRATÓRIO SAMM C/ TALHA ELÉTRICA; CAP. 300 KG")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=HYPERLINK("https://rossileiloes.com.br/lote/detalhe/110859", "2102")</f>
      </c>
      <c r="B268" s="4" t="s">
        <f>=HYPERLINK("https://rossileiloes.com.br/lote/detalhe/110859", " TROCADOR DE CALOR DE PLACA")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6.500,00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=HYPERLINK("https://rossileiloes.com.br/lote/detalhe/110840", "2103")</f>
      </c>
      <c r="B269" s="4" t="s">
        <f>=HYPERLINK("https://rossileiloes.com.br/lote/detalhe/110840", " MÁQUINA DE FRISAR C/ MOTOR WEG 2 CV")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4.500,00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=HYPERLINK("https://rossileiloes.com.br/lote/detalhe/110853", "2104")</f>
      </c>
      <c r="B270" s="4" t="s">
        <f>=HYPERLINK("https://rossileiloes.com.br/lote/detalhe/110853", " MÁQUINA DE FRISAR C/ MOTOR WEG 1,5 CV")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4.000,00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=HYPERLINK("https://rossileiloes.com.br/lote/detalhe/110855", "2105")</f>
      </c>
      <c r="B271" s="4" t="s">
        <f>=HYPERLINK("https://rossileiloes.com.br/lote/detalhe/110855", " PRENSA EXCÊNTRICA; CAP. 6 T")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4.000,00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=HYPERLINK("https://rossileiloes.com.br/lote/detalhe/110854", "2106")</f>
      </c>
      <c r="B272" s="4" t="s">
        <f>=HYPERLINK("https://rossileiloes.com.br/lote/detalhe/110854", " DOBRADEIRA/CALANDRA")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4.500,00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=HYPERLINK("https://rossileiloes.com.br/lote/detalhe/110846", "2107")</f>
      </c>
      <c r="B273" s="4" t="s">
        <f>=HYPERLINK("https://rossileiloes.com.br/lote/detalhe/110846", " DOBRADEIRA C/ GARRAS; VÃO DE 2 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8.500,00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=HYPERLINK("https://rossileiloes.com.br/lote/detalhe/110856", "2108")</f>
      </c>
      <c r="B274" s="4" t="s">
        <f>=HYPERLINK("https://rossileiloes.com.br/lote/detalhe/110856", " DOBRADEIRA S/ GARRAS; VÃO DE 2 M")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6.500,00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=HYPERLINK("https://rossileiloes.com.br/lote/detalhe/110844", "2109")</f>
      </c>
      <c r="B275" s="4" t="s">
        <f>=HYPERLINK("https://rossileiloes.com.br/lote/detalhe/110844", " SERRA DE FITA RONEMAK MOD. 3/4")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10.000,00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=HYPERLINK("https://rossileiloes.com.br/lote/detalhe/110850", "2110")</f>
      </c>
      <c r="B276" s="4" t="s">
        <f>=HYPERLINK("https://rossileiloes.com.br/lote/detalhe/110850", " VENTILADOR INDUSTRIAL PROJELMEC 2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4.000,00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=HYPERLINK("https://rossileiloes.com.br/lote/detalhe/110841", "2111")</f>
      </c>
      <c r="B277" s="4" t="s">
        <f>=HYPERLINK("https://rossileiloes.com.br/lote/detalhe/110841", " TACHO TIPO CADINHO")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=HYPERLINK("https://rossileiloes.com.br/lote/detalhe/110847", "2112")</f>
      </c>
      <c r="B278" s="4" t="s">
        <f>=HYPERLINK("https://rossileiloes.com.br/lote/detalhe/110847", " MOTORREDUTOR C/ MOTOR ELÉT. WEG 40 CV; REL.: 1:42,9")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12.500,00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=HYPERLINK("https://rossileiloes.com.br/lote/detalhe/110857", "2113")</f>
      </c>
      <c r="B279" s="4" t="s">
        <f>=HYPERLINK("https://rossileiloes.com.br/lote/detalhe/110857", " MOTORREDUTOR C/ MOTOR ELÉT. WEG 40 CV; REL.: 1:42,9")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12.500,00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=HYPERLINK("https://rossileiloes.com.br/lote/detalhe/110845", "2114")</f>
      </c>
      <c r="B280" s="4" t="s">
        <f>=HYPERLINK("https://rossileiloes.com.br/lote/detalhe/110845", " BOMBA DE VÁCUO CONTINENTAL C/ MOTOR ABB")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6.500,00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=HYPERLINK("https://rossileiloes.com.br/lote/detalhe/110860", "2115")</f>
      </c>
      <c r="B281" s="4" t="s">
        <f>=HYPERLINK("https://rossileiloes.com.br/lote/detalhe/110860", " GUINCHO TIPO GIRAFA; CAP. 1T")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1.200,00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=HYPERLINK("https://rossileiloes.com.br/lote/detalhe/110843", "2116")</f>
      </c>
      <c r="B282" s="4" t="s">
        <f>=HYPERLINK("https://rossileiloes.com.br/lote/detalhe/110843", " PRENSA TIPO "C"")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=HYPERLINK("https://rossileiloes.com.br/lote/detalhe/110852", "2117")</f>
      </c>
      <c r="B283" s="4" t="s">
        <f>=HYPERLINK("https://rossileiloes.com.br/lote/detalhe/110852", " MOTORREDUTOR 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12.500,00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=HYPERLINK("https://rossileiloes.com.br/lote/detalhe/110849", "2118")</f>
      </c>
      <c r="B284" s="4" t="s">
        <f>=HYPERLINK("https://rossileiloes.com.br/lote/detalhe/110849", " MOTORREDUTOR 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12.500,00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=HYPERLINK("https://rossileiloes.com.br/lote/detalhe/110848", "2119")</f>
      </c>
      <c r="B285" s="4" t="s">
        <f>=HYPERLINK("https://rossileiloes.com.br/lote/detalhe/110848", " MOTORREDUTOR 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12.500,00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=HYPERLINK("https://rossileiloes.com.br/lote/detalhe/110851", "2120")</f>
      </c>
      <c r="B286" s="4" t="s">
        <f>=HYPERLINK("https://rossileiloes.com.br/lote/detalhe/110851", " MOTORREDUTOR 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12.500,00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=HYPERLINK("https://rossileiloes.com.br/lote/detalhe/110858", "2121")</f>
      </c>
      <c r="B287" s="4" t="s">
        <f>=HYPERLINK("https://rossileiloes.com.br/lote/detalhe/110858", " 4 BOMBAS KSB DIVERSAS")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5.500,00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=HYPERLINK("https://rossileiloes.com.br/lote/detalhe/110861", "2122")</f>
      </c>
      <c r="B288" s="4" t="s">
        <f>=HYPERLINK("https://rossileiloes.com.br/lote/detalhe/110861", " ESTEIRA TRANSPORTADOR P/ CAVACO C/ MOTOR")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6.500,00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=HYPERLINK("https://rossileiloes.com.br/lote/detalhe/110862", "2124")</f>
      </c>
      <c r="B289" s="4" t="s">
        <f>=HYPERLINK("https://rossileiloes.com.br/lote/detalhe/110862", " AFIADORA DE FERRAMENTAS, C/ MOTOR WEG 3 CV")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2.200,00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=HYPERLINK("https://rossileiloes.com.br/lote/detalhe/110863", "2125")</f>
      </c>
      <c r="B290" s="4" t="s">
        <f>=HYPERLINK("https://rossileiloes.com.br/lote/detalhe/110863", " VENTILADOR INDUSTRIAL TIPO 1/14, ANO 1978")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10.000,00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=HYPERLINK("https://rossileiloes.com.br/lote/detalhe/110865", "2126")</f>
      </c>
      <c r="B291" s="4" t="s">
        <f>=HYPERLINK("https://rossileiloes.com.br/lote/detalhe/110865", " TALHA ELÉTRICA BAUMA PT 250, CAP. 10 T, ANO: 1982")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16.500,00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=HYPERLINK("https://rossileiloes.com.br/lote/detalhe/110864", "2127")</f>
      </c>
      <c r="B292" s="4" t="s">
        <f>=HYPERLINK("https://rossileiloes.com.br/lote/detalhe/110864", " MOINHO DE ROLO S/ MOTOR E C/ REDUTOR")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13.500,00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=HYPERLINK("https://rossileiloes.com.br/lote/detalhe/110870", "2128")</f>
      </c>
      <c r="B293" s="4" t="s">
        <f>=HYPERLINK("https://rossileiloes.com.br/lote/detalhe/110870", " BOMBA CENTRÍFUGA EM AÇO INOX; POT. APROX. 30 CV")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7.500,00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=HYPERLINK("https://rossileiloes.com.br/lote/detalhe/110871", "2129")</f>
      </c>
      <c r="B294" s="4" t="s">
        <f>=HYPERLINK("https://rossileiloes.com.br/lote/detalhe/110871", " MOINHO MARTELO TIGRE LE 53; C/ MOTOR ELÉT. WEG 75 CV")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32.500,00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=HYPERLINK("https://rossileiloes.com.br/lote/detalhe/110868", "2130")</f>
      </c>
      <c r="B295" s="4" t="s">
        <f>=HYPERLINK("https://rossileiloes.com.br/lote/detalhe/110868", " CALANDRA")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2.250,00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=HYPERLINK("https://rossileiloes.com.br/lote/detalhe/110869", "2132")</f>
      </c>
      <c r="B296" s="4" t="s">
        <f>=HYPERLINK("https://rossileiloes.com.br/lote/detalhe/110869", " GUINCHO C/ MOTORREDUTOR; POT. 15 CV")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5.500,00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=HYPERLINK("https://rossileiloes.com.br/lote/detalhe/110867", "2133")</f>
      </c>
      <c r="B297" s="4" t="s">
        <f>=HYPERLINK("https://rossileiloes.com.br/lote/detalhe/110867", " GUINCHO C/ REDUTOR")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6.500,00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=HYPERLINK("https://rossileiloes.com.br/lote/detalhe/110866", "2134")</f>
      </c>
      <c r="B298" s="4" t="s">
        <f>=HYPERLINK("https://rossileiloes.com.br/lote/detalhe/110866", " GUINCHO C/ REDUTOR")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6.500,00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=HYPERLINK("https://rossileiloes.com.br/lote/detalhe/110872", "2136")</f>
      </c>
      <c r="B299" s="4" t="s">
        <f>=HYPERLINK("https://rossileiloes.com.br/lote/detalhe/110872", " UNIDADE HIDRÁULICA C/ MOTOR ELÉT. WEG 75 CV, 1775 RPM, 220/380 V")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13.500,00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=HYPERLINK("https://rossileiloes.com.br/lote/detalhe/110878", "2138")</f>
      </c>
      <c r="B300" s="4" t="s">
        <f>=HYPERLINK("https://rossileiloes.com.br/lote/detalhe/110878", " REDUTOR TRANSMOTÉCNICA; REL.: 1:6,3")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12.500,00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=HYPERLINK("https://rossileiloes.com.br/lote/detalhe/110877", "2139")</f>
      </c>
      <c r="B301" s="4" t="s">
        <f>=HYPERLINK("https://rossileiloes.com.br/lote/detalhe/110877", " REDUTOR TRANSMOTÉCNICA; REL.: 1:6,3")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12.500,00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=HYPERLINK("https://rossileiloes.com.br/lote/detalhe/110880", "2140")</f>
      </c>
      <c r="B302" s="4" t="s">
        <f>=HYPERLINK("https://rossileiloes.com.br/lote/detalhe/110880", " REDUTOR TRANSMOTÉCNICA; REL.: 1:6,3")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12.500,00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=HYPERLINK("https://rossileiloes.com.br/lote/detalhe/110884", "2141")</f>
      </c>
      <c r="B303" s="4" t="s">
        <f>=HYPERLINK("https://rossileiloes.com.br/lote/detalhe/110884", " PRENSA HIDRÁULICA EV; CAP. 20 T")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2.300,00</t>
        </is>
      </c>
      <c r="F303" s="4" t="inlineStr">
        <is>
          <t>200.00</t>
        </is>
      </c>
    </row>
    <row collapsed="false" customFormat="false" customHeight="false" hidden="false" ht="12.1" outlineLevel="0" r="304">
      <c r="A304" s="5" t="s">
        <f>=HYPERLINK("https://rossileiloes.com.br/lote/detalhe/110873", "2142")</f>
      </c>
      <c r="B304" s="4" t="s">
        <f>=HYPERLINK("https://rossileiloes.com.br/lote/detalhe/110873", " UNIIDADE HIDRÁULICA AS BREUK TIPO DPU 0040-99")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8.500,00</t>
        </is>
      </c>
      <c r="F304" s="4" t="inlineStr">
        <is>
          <t>200.00</t>
        </is>
      </c>
    </row>
    <row collapsed="false" customFormat="false" customHeight="false" hidden="false" ht="12.1" outlineLevel="0" r="305">
      <c r="A305" s="5" t="s">
        <f>=HYPERLINK("https://rossileiloes.com.br/lote/detalhe/110883", "2143")</f>
      </c>
      <c r="B305" s="4" t="s">
        <f>=HYPERLINK("https://rossileiloes.com.br/lote/detalhe/110883", " COMPACTADOR DE SOLO DYNAPAC TIPO C016; C/ MOTOR ELÉT. WEG 2 CV")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1.900,00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=HYPERLINK("https://rossileiloes.com.br/lote/detalhe/110874", "2144")</f>
      </c>
      <c r="B306" s="4" t="s">
        <f>=HYPERLINK("https://rossileiloes.com.br/lote/detalhe/110874", " BOMBA EM AÇO INOX; C/ MOTOR ELÉT. WEG 40 CV, 4 PÓLOS, 220/380 V")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12.500,00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=HYPERLINK("https://rossileiloes.com.br/lote/detalhe/110881", "2145")</f>
      </c>
      <c r="B307" s="4" t="s">
        <f>=HYPERLINK("https://rossileiloes.com.br/lote/detalhe/110881", " CORTADOR DE PISO À GASOLINA")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6.000,00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=HYPERLINK("https://rossileiloes.com.br/lote/detalhe/110875", "2146")</f>
      </c>
      <c r="B308" s="4" t="s">
        <f>=HYPERLINK("https://rossileiloes.com.br/lote/detalhe/110875", " ALIMENTADOR VIBRATÓRIO EM INOX; PAINEL S/ COMPONENTES")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3.200,00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=HYPERLINK("https://rossileiloes.com.br/lote/detalhe/110882", "2147")</f>
      </c>
      <c r="B309" s="4" t="s">
        <f>=HYPERLINK("https://rossileiloes.com.br/lote/detalhe/110882", " GUINCHO C/ MOTORREDUTOR E FREIO; C/ MOTOR ELÉT. WEG. 12,5 CV, 4 PÓLOS, 220/380/440 V")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12.500,00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=HYPERLINK("https://rossileiloes.com.br/lote/detalhe/110876", "2148")</f>
      </c>
      <c r="B310" s="4" t="s">
        <f>=HYPERLINK("https://rossileiloes.com.br/lote/detalhe/110876", " GUINCHO C/ MOTORREDUTOR E FREIO; C/ MOTOR ELÉT. EBERLE 15 CV, 4 PÓLOS, 220/380 V")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12.500,00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=HYPERLINK("https://rossileiloes.com.br/lote/detalhe/110885", "2149")</f>
      </c>
      <c r="B311" s="4" t="s">
        <f>=HYPERLINK("https://rossileiloes.com.br/lote/detalhe/110885", " 2 COMPRESSORES DANFOSS")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3.200,00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=HYPERLINK("https://rossileiloes.com.br/lote/detalhe/110879", "2150")</f>
      </c>
      <c r="B312" s="4" t="s">
        <f>=HYPERLINK("https://rossileiloes.com.br/lote/detalhe/110879", " PULMÃO DE AR ATLAS COPCO; CAP. 500 L")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2.600,00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=HYPERLINK("https://rossileiloes.com.br/lote/detalhe/110886", "2151")</f>
      </c>
      <c r="B313" s="4" t="s">
        <f>=HYPERLINK("https://rossileiloes.com.br/lote/detalhe/110886", " 4 PNEUS ARO 17")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1.200,00</t>
        </is>
      </c>
      <c r="F313" s="4" t="inlineStr">
        <is>
          <t>200.00</t>
        </is>
      </c>
    </row>
    <row collapsed="false" customFormat="false" customHeight="false" hidden="false" ht="12.1" outlineLevel="0" r="314">
      <c r="A314" s="5" t="s">
        <f>=HYPERLINK("https://rossileiloes.com.br/lote/detalhe/110888", "2152")</f>
      </c>
      <c r="B314" s="4" t="s">
        <f>=HYPERLINK("https://rossileiloes.com.br/lote/detalhe/110888", " MISTURADOR CONCRETO 100 L; C/ MOTOR ELÉT. WEG 4 CV E REDUTOR 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3.200,00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=HYPERLINK("https://rossileiloes.com.br/lote/detalhe/110887", "2153")</f>
      </c>
      <c r="B315" s="4" t="s">
        <f>=HYPERLINK("https://rossileiloes.com.br/lote/detalhe/110887", " ASPIRADOR DE PÓ INDUSTRIAL")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2.900,00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=HYPERLINK("https://rossileiloes.com.br/lote/detalhe/110889", "2154")</f>
      </c>
      <c r="B316" s="4" t="s">
        <f>=HYPERLINK("https://rossileiloes.com.br/lote/detalhe/110889", " ESTUFA DE SECAMENTO EM AÇO INOX; DIM.: 2,4x1,1x2,3 M")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22.500,00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=HYPERLINK("https://rossileiloes.com.br/lote/detalhe/110894", "2155")</f>
      </c>
      <c r="B317" s="4" t="s">
        <f>=HYPERLINK("https://rossileiloes.com.br/lote/detalhe/110894", " FILTRO-PRENSA EM AÇO INOX CUNO; COMPR.: 1,5 M")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17.500,00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=HYPERLINK("https://rossileiloes.com.br/lote/detalhe/110893", "2156")</f>
      </c>
      <c r="B318" s="4" t="s">
        <f>=HYPERLINK("https://rossileiloes.com.br/lote/detalhe/110893", " TANQUE EM FIBRA; CAP. 5000 L")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6.500,00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=HYPERLINK("https://rossileiloes.com.br/lote/detalhe/110890", "2157")</f>
      </c>
      <c r="B319" s="4" t="s">
        <f>=HYPERLINK("https://rossileiloes.com.br/lote/detalhe/110890", " TANQUE EM FIBRA; CAP. 1500 L")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2.200,00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=HYPERLINK("https://rossileiloes.com.br/lote/detalhe/110896", "2158")</f>
      </c>
      <c r="B320" s="4" t="s">
        <f>=HYPERLINK("https://rossileiloes.com.br/lote/detalhe/110896", " CONTAINER EM AÇO INOX; CAP. 1500 L")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6.500,00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=HYPERLINK("https://rossileiloes.com.br/lote/detalhe/110892", "2159")</f>
      </c>
      <c r="B321" s="4" t="s">
        <f>=HYPERLINK("https://rossileiloes.com.br/lote/detalhe/110892", " TANQUE EM AÇO INOX, CAP. 1000 L")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4.500,00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=HYPERLINK("https://rossileiloes.com.br/lote/detalhe/110897", "2161")</f>
      </c>
      <c r="B322" s="4" t="s">
        <f>=HYPERLINK("https://rossileiloes.com.br/lote/detalhe/110897", " TANQUE EM AÇO INOX, CAP. 1500 L")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5.500,00</t>
        </is>
      </c>
      <c r="F322" s="4" t="inlineStr">
        <is>
          <t>200.00</t>
        </is>
      </c>
    </row>
    <row collapsed="false" customFormat="false" customHeight="false" hidden="false" ht="12.1" outlineLevel="0" r="323">
      <c r="A323" s="5" t="s">
        <f>=HYPERLINK("https://rossileiloes.com.br/lote/detalhe/110891", "2162")</f>
      </c>
      <c r="B323" s="4" t="s">
        <f>=HYPERLINK("https://rossileiloes.com.br/lote/detalhe/110891", " TANQUE EM AÇO INOX, CAP. 1000 L")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4.500,00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=HYPERLINK("https://rossileiloes.com.br/lote/detalhe/110895", "2163")</f>
      </c>
      <c r="B324" s="4" t="s">
        <f>=HYPERLINK("https://rossileiloes.com.br/lote/detalhe/110895", " TANQUE EM AÇO INOX, CAP. 7000 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22.500,00</t>
        </is>
      </c>
      <c r="F324" s="4" t="inlineStr">
        <is>
          <t>200.00</t>
        </is>
      </c>
    </row>
    <row collapsed="false" customFormat="false" customHeight="false" hidden="false" ht="12.1" outlineLevel="0" r="325">
      <c r="A325" s="5" t="s">
        <f>=HYPERLINK("https://rossileiloes.com.br/lote/detalhe/110898", "2164")</f>
      </c>
      <c r="B325" s="4" t="s">
        <f>=HYPERLINK("https://rossileiloes.com.br/lote/detalhe/110898", " ROSCA TRANSPORTADORA EM AÇO INOX DE 6"x3 M")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9.900,00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=HYPERLINK("https://rossileiloes.com.br/lote/detalhe/110899", "2165")</f>
      </c>
      <c r="B326" s="4" t="s">
        <f>=HYPERLINK("https://rossileiloes.com.br/lote/detalhe/110899", " MISTURADOR EM AÇO INOX; CAP. 1000 L")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9.900,00</t>
        </is>
      </c>
      <c r="F32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2026-06-29T03:48:49.00Z</dcterms:created>
  <dc:creator>Tellks Tecnologia</dc:creator>
  <cp:revision>0</cp:revision>
</cp:coreProperties>
</file>