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MÁQ. PESADAS: D6 * ESCAV. VOLVO * ROLOS COMPAC. * VIBRO ACAB, ASFALTO* TRATOR NH TT3840 *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23/02/2022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=HYPERLINK("https://rossileiloes.com.br/lote/detalhe/116185", "001")</f>
      </c>
      <c r="B11" s="4" t="s">
        <f>=HYPERLINK("https://rossileiloes.com.br/lote/detalhe/116185", " TRATOR AGRICOLA NEW HOLLAND TT3840 4X4 NH COM CARRETA E ARADO, 1300 HORAS ANO/MOD:  2012 NO ESTADO. ")</f>
      </c>
      <c r="C11" s="4" t="inlineStr">
        <is>
          <t>Não vendido</t>
        </is>
      </c>
      <c r="D11" s="4" t="inlineStr">
        <is>
          <t>13</t>
        </is>
      </c>
      <c r="E11" s="5" t="inlineStr">
        <is>
          <t>72.000,00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=HYPERLINK("https://rossileiloes.com.br/lote/detalhe/116192", "002")</f>
      </c>
      <c r="B12" s="4" t="s">
        <f>=HYPERLINK("https://rossileiloes.com.br/lote/detalhe/116192", " TRATOR DE ESTEIRA D6DPS  CAT COM RIPPER, RODANTE NOVO ANO/MOD:  1987 NO ESTADO. ")</f>
      </c>
      <c r="C12" s="4" t="inlineStr">
        <is>
          <t>Não vendido</t>
        </is>
      </c>
      <c r="D12" s="4" t="inlineStr">
        <is>
          <t>2</t>
        </is>
      </c>
      <c r="E12" s="5" t="inlineStr">
        <is>
          <t>141.000,00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=HYPERLINK("https://rossileiloes.com.br/lote/detalhe/116189", "003")</f>
      </c>
      <c r="B13" s="4" t="s">
        <f>=HYPERLINK("https://rossileiloes.com.br/lote/detalhe/116189", " ROLO COMPACTADOR SP8000HD TEMA TRANSMISSÃO CLARK ANO/MOD:  1988 NO ESTADO.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55.000,00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=HYPERLINK("https://rossileiloes.com.br/lote/detalhe/116188", "004")</f>
      </c>
      <c r="B14" s="4" t="s">
        <f>=HYPERLINK("https://rossileiloes.com.br/lote/detalhe/116188", " ROLO COMPACTADOR CP27 DYNAPAC TRANSMISSÃO CLARK ANO/MOD:  1989 NO ESTADO. 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65.000,00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=HYPERLINK("https://rossileiloes.com.br/lote/detalhe/116191", "005")</f>
      </c>
      <c r="B15" s="4" t="s">
        <f>=HYPERLINK("https://rossileiloes.com.br/lote/detalhe/116191", " ESCAVADEIRA HIDRAULICA EC240BLC VOLVO BOMBA NOVA, COM CONCHA E ROMPEDOR ANO/MOD:  2007 NO ESTADO.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180.000,00</t>
        </is>
      </c>
      <c r="F15" s="4" t="inlineStr">
        <is>
          <t>2000.00</t>
        </is>
      </c>
    </row>
    <row collapsed="false" customFormat="false" customHeight="false" hidden="false" ht="12.1" outlineLevel="0" r="16">
      <c r="A16" s="5" t="s">
        <f>=HYPERLINK("https://rossileiloes.com.br/lote/detalhe/116186", "006")</f>
      </c>
      <c r="B16" s="4" t="s">
        <f>=HYPERLINK("https://rossileiloes.com.br/lote/detalhe/116186", " VIBRO ACABADORA DE ASFALTO VDA600 CIFALLI MOTOR NOVO ANO/MOD:  1998 NO ESTADO.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100.000,00</t>
        </is>
      </c>
      <c r="F16" s="4" t="inlineStr">
        <is>
          <t>2000.00</t>
        </is>
      </c>
    </row>
    <row collapsed="false" customFormat="false" customHeight="false" hidden="false" ht="12.1" outlineLevel="0" r="17">
      <c r="A17" s="5" t="s">
        <f>=HYPERLINK("https://rossileiloes.com.br/lote/detalhe/116187", "007")</f>
      </c>
      <c r="B17" s="4" t="s">
        <f>=HYPERLINK("https://rossileiloes.com.br/lote/detalhe/116187", " MINI ESCAVADEIRA BOBCAT 325 BOBCAT ANO/MOD:  2008 NO ESTADO. ")</f>
      </c>
      <c r="C17" s="4" t="inlineStr">
        <is>
          <t>Não vendido</t>
        </is>
      </c>
      <c r="D17" s="4" t="inlineStr">
        <is>
          <t>13</t>
        </is>
      </c>
      <c r="E17" s="5" t="inlineStr">
        <is>
          <t>63.000,00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=HYPERLINK("https://rossileiloes.com.br/lote/detalhe/116190", "008")</f>
      </c>
      <c r="B18" s="4" t="s">
        <f>=HYPERLINK("https://rossileiloes.com.br/lote/detalhe/116190", " ROLO TANDEN CC43 DYNAPAC OPERACIONAL ANO/MOD:  1990 NO ESTADO. ")</f>
      </c>
      <c r="C18" s="4" t="inlineStr">
        <is>
          <t>Vendido</t>
        </is>
      </c>
      <c r="D18" s="4" t="inlineStr">
        <is>
          <t>32</t>
        </is>
      </c>
      <c r="E18" s="5" t="inlineStr">
        <is>
          <t>81.000,00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=HYPERLINK("https://rossileiloes.com.br/lote/detalhe/116194", "009")</f>
      </c>
      <c r="B19" s="4" t="s">
        <f>=HYPERLINK("https://rossileiloes.com.br/lote/detalhe/116194", " ROLO COMPACTADOR SPV68 TEMA LISO COM CAPA PATA ANO/MOD:  1999 NO ESTADO. ")</f>
      </c>
      <c r="C19" s="4" t="inlineStr">
        <is>
          <t>Não vendido</t>
        </is>
      </c>
      <c r="D19" s="4" t="inlineStr">
        <is>
          <t>1</t>
        </is>
      </c>
      <c r="E19" s="5" t="inlineStr">
        <is>
          <t>70.000,00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=HYPERLINK("https://rossileiloes.com.br/lote/detalhe/116193", "010")</f>
      </c>
      <c r="B20" s="4" t="s">
        <f>=HYPERLINK("https://rossileiloes.com.br/lote/detalhe/116193", " TANQUE PIPA 12000 LITROS NO ESTADO.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9.000,00</t>
        </is>
      </c>
      <c r="F20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2026-06-06T14:24:30.00Z</dcterms:created>
  <dc:creator>Tellks Tecnologia</dc:creator>
  <cp:revision>0</cp:revision>
</cp:coreProperties>
</file>