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=HYPERLINK("https://rossileiloes.com.br/lote/detalhe/139946", "001")</f>
      </c>
      <c r="B11" s="4" t="s">
        <f>=HYPERLINK("https://rossileiloes.com.br/lote/detalhe/139946", "Caminhão - M Benz 1218 -truck Ano 1994. Com Munck Madal mod. 10.000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=HYPERLINK("https://rossileiloes.com.br/lote/detalhe/140500", "002")</f>
      </c>
      <c r="B12" s="4" t="s">
        <f>=HYPERLINK("https://rossileiloes.com.br/lote/detalhe/140500", "VW Kombi 15 lugares Ano 2010 - Flex")</f>
      </c>
      <c r="C12" s="4" t="inlineStr">
        <is>
          <t>Vendido</t>
        </is>
      </c>
      <c r="D12" s="4" t="inlineStr">
        <is>
          <t>2</t>
        </is>
      </c>
      <c r="E12" s="5" t="inlineStr">
        <is>
          <t>23.000,00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=HYPERLINK("https://rossileiloes.com.br/lote/detalhe/139889", "003")</f>
      </c>
      <c r="B13" s="4" t="s">
        <f>=HYPERLINK("https://rossileiloes.com.br/lote/detalhe/139889", "Máquina para solda de tubo. Tipo ponteadeira.100 KVa")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=HYPERLINK("https://rossileiloes.com.br/lote/detalhe/139900", "004")</f>
      </c>
      <c r="B14" s="4" t="s">
        <f>=HYPERLINK("https://rossileiloes.com.br/lote/detalhe/139900", " 1 maquina de cortar grama. Sem uso. Funcionando.")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=HYPERLINK("https://rossileiloes.com.br/lote/detalhe/139935", "005")</f>
      </c>
      <c r="B15" s="4" t="s">
        <f>=HYPERLINK("https://rossileiloes.com.br/lote/detalhe/139935", "FORD/ RANGER XLS 12A - ANO 2006/07 - GASOLINA - FUNCIONANDO")</f>
      </c>
      <c r="C15" s="4" t="inlineStr">
        <is>
          <t>Vendido</t>
        </is>
      </c>
      <c r="D15" s="4" t="inlineStr">
        <is>
          <t>2</t>
        </is>
      </c>
      <c r="E15" s="5" t="inlineStr">
        <is>
          <t>21.000,00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=HYPERLINK("https://rossileiloes.com.br/lote/detalhe/139949", "006")</f>
      </c>
      <c r="B16" s="4" t="s">
        <f>=HYPERLINK("https://rossileiloes.com.br/lote/detalhe/139949", "21 Bicicletas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=HYPERLINK("https://rossileiloes.com.br/lote/detalhe/139914", "007")</f>
      </c>
      <c r="B17" s="4" t="s">
        <f>=HYPERLINK("https://rossileiloes.com.br/lote/detalhe/139914", "Eletro-erosão marca Cincinnati")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=HYPERLINK("https://rossileiloes.com.br/lote/detalhe/139884", "008")</f>
      </c>
      <c r="B18" s="4" t="s">
        <f>=HYPERLINK("https://rossileiloes.com.br/lote/detalhe/139884", "Moinhos p/ tinta 3 cilindros horizontal")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=HYPERLINK("https://rossileiloes.com.br/lote/detalhe/139906", "009")</f>
      </c>
      <c r="B19" s="4" t="s">
        <f>=HYPERLINK("https://rossileiloes.com.br/lote/detalhe/139906", "PRENSA")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=HYPERLINK("https://rossileiloes.com.br/lote/detalhe/139936", "010")</f>
      </c>
      <c r="B20" s="4" t="s">
        <f>=HYPERLINK("https://rossileiloes.com.br/lote/detalhe/139936", "GRUPO GERADOR BETOVA. 15 KWA. MOTOR DIESEL YANMAR")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=HYPERLINK("https://rossileiloes.com.br/lote/detalhe/140498", "011")</f>
      </c>
      <c r="B21" s="4" t="s">
        <f>=HYPERLINK("https://rossileiloes.com.br/lote/detalhe/140498", "Aprox. 55 folhas de compensados de 10 a 12 mm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=HYPERLINK("https://rossileiloes.com.br/lote/detalhe/139915", "012")</f>
      </c>
      <c r="B22" s="4" t="s">
        <f>=HYPERLINK("https://rossileiloes.com.br/lote/detalhe/139915", "Afiadora")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=HYPERLINK("https://rossileiloes.com.br/lote/detalhe/139939", "013")</f>
      </c>
      <c r="B23" s="4" t="s">
        <f>=HYPERLINK("https://rossileiloes.com.br/lote/detalhe/139939", " Moto bomba Honda - Gasolina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=HYPERLINK("https://rossileiloes.com.br/lote/detalhe/139940", "014")</f>
      </c>
      <c r="B24" s="4" t="s">
        <f>=HYPERLINK("https://rossileiloes.com.br/lote/detalhe/139940", " Moto bomba Honda - Gasolina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=HYPERLINK("https://rossileiloes.com.br/lote/detalhe/139917", "015")</f>
      </c>
      <c r="B25" s="4" t="s">
        <f>=HYPERLINK("https://rossileiloes.com.br/lote/detalhe/139917", "1 Gerador")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=HYPERLINK("https://rossileiloes.com.br/lote/detalhe/139901", "016")</f>
      </c>
      <c r="B26" s="4" t="s">
        <f>=HYPERLINK("https://rossileiloes.com.br/lote/detalhe/139901", " 1 máquina de cortar grama")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=HYPERLINK("https://rossileiloes.com.br/lote/detalhe/140497", "017")</f>
      </c>
      <c r="B27" s="4" t="s">
        <f>=HYPERLINK("https://rossileiloes.com.br/lote/detalhe/140497", "Lote de retalhos de madeira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=HYPERLINK("https://rossileiloes.com.br/lote/detalhe/139937", "018")</f>
      </c>
      <c r="B28" s="4" t="s">
        <f>=HYPERLINK("https://rossileiloes.com.br/lote/detalhe/139937", "1 Secador de ar chicago mod cpx 60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=HYPERLINK("https://rossileiloes.com.br/lote/detalhe/139899", "019")</f>
      </c>
      <c r="B29" s="4" t="s">
        <f>=HYPERLINK("https://rossileiloes.com.br/lote/detalhe/139899", " 1 bomba monofásica com assessorios. Acompanha carrinho.")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=HYPERLINK("https://rossileiloes.com.br/lote/detalhe/139902", "020")</f>
      </c>
      <c r="B30" s="4" t="s">
        <f>=HYPERLINK("https://rossileiloes.com.br/lote/detalhe/139902", " 3 guinchos e peças dvs. Carregardor de bateria")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=HYPERLINK("https://rossileiloes.com.br/lote/detalhe/139913", "021")</f>
      </c>
      <c r="B31" s="4" t="s">
        <f>=HYPERLINK("https://rossileiloes.com.br/lote/detalhe/139913", " 4 aspiradores de pó Eletrolux sem acessórios")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=HYPERLINK("https://rossileiloes.com.br/lote/detalhe/139909", "022")</f>
      </c>
      <c r="B32" s="4" t="s">
        <f>=HYPERLINK("https://rossileiloes.com.br/lote/detalhe/139909",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=HYPERLINK("https://rossileiloes.com.br/lote/detalhe/139907", "023")</f>
      </c>
      <c r="B33" s="4" t="s">
        <f>=HYPERLINK("https://rossileiloes.com.br/lote/detalhe/139907", "Rosca transportadora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=HYPERLINK("https://rossileiloes.com.br/lote/detalhe/139912", "024")</f>
      </c>
      <c r="B34" s="4" t="s">
        <f>=HYPERLINK("https://rossileiloes.com.br/lote/detalhe/139912", " 4 aspiradores de pó Eletrolux sem acessórios")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=HYPERLINK("https://rossileiloes.com.br/lote/detalhe/139890", "025")</f>
      </c>
      <c r="B35" s="4" t="s">
        <f>=HYPERLINK("https://rossileiloes.com.br/lote/detalhe/139890", "Aprox. 300 Bolsas femininas diversas")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=HYPERLINK("https://rossileiloes.com.br/lote/detalhe/139898", "026")</f>
      </c>
      <c r="B36" s="4" t="s">
        <f>=HYPERLINK("https://rossileiloes.com.br/lote/detalhe/139898", " Lote de peças inox e alumínio")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=HYPERLINK("https://rossileiloes.com.br/lote/detalhe/139911", "027")</f>
      </c>
      <c r="B37" s="4" t="s">
        <f>=HYPERLINK("https://rossileiloes.com.br/lote/detalhe/139911", " 4 aspiradores de pó Eletrolux sem acessórios")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=HYPERLINK("https://rossileiloes.com.br/lote/detalhe/139947", "028")</f>
      </c>
      <c r="B38" s="4" t="s">
        <f>=HYPERLINK("https://rossileiloes.com.br/lote/detalhe/139947", "Máquina fatiadora para cozinha industrial")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=HYPERLINK("https://rossileiloes.com.br/lote/detalhe/139910", "029")</f>
      </c>
      <c r="B39" s="4" t="s">
        <f>=HYPERLINK("https://rossileiloes.com.br/lote/detalhe/139910", " 4 aspiradores de pó Eletrolux sem acessórios")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=HYPERLINK("https://rossileiloes.com.br/lote/detalhe/139863", "030")</f>
      </c>
      <c r="B40" s="4" t="s">
        <f>=HYPERLINK("https://rossileiloes.com.br/lote/detalhe/139863", "1 serra pneumatica para madeira e plastico")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=HYPERLINK("https://rossileiloes.com.br/lote/detalhe/140496", "031")</f>
      </c>
      <c r="B41" s="4" t="s">
        <f>=HYPERLINK("https://rossileiloes.com.br/lote/detalhe/140496", "Lote de cabos para guindaste. Bom estado. Aprox. 1.000 kilos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=HYPERLINK("https://rossileiloes.com.br/lote/detalhe/139943", "032")</f>
      </c>
      <c r="B42" s="4" t="s">
        <f>=HYPERLINK("https://rossileiloes.com.br/lote/detalhe/139943", " Aparelho inclonometro lnr 2000 para guindaste (sem uso)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=HYPERLINK("https://rossileiloes.com.br/lote/detalhe/139877", "033")</f>
      </c>
      <c r="B43" s="4" t="s">
        <f>=HYPERLINK("https://rossileiloes.com.br/lote/detalhe/139877", " 1 ventilador.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=HYPERLINK("https://rossileiloes.com.br/lote/detalhe/140501", "034")</f>
      </c>
      <c r="B44" s="4" t="s">
        <f>=HYPERLINK("https://rossileiloes.com.br/lote/detalhe/140501", "4 Ventiladores")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=HYPERLINK("https://rossileiloes.com.br/lote/detalhe/139919", "035")</f>
      </c>
      <c r="B45" s="4" t="s">
        <f>=HYPERLINK("https://rossileiloes.com.br/lote/detalhe/139919", "8 MOTORES ELÉTRICOS E 1 REDUTOR")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=HYPERLINK("https://rossileiloes.com.br/lote/detalhe/140847", "036")</f>
      </c>
      <c r="B46" s="4" t="s">
        <f>=HYPERLINK("https://rossileiloes.com.br/lote/detalhe/140847", "Compressor a diesel sem cabeçote")</f>
      </c>
      <c r="C46" s="4" t="inlineStr">
        <is>
          <t>Vendido</t>
        </is>
      </c>
      <c r="D46" s="4" t="inlineStr">
        <is>
          <t>1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=HYPERLINK("https://rossileiloes.com.br/lote/detalhe/139903", "037")</f>
      </c>
      <c r="B47" s="4" t="s">
        <f>=HYPERLINK("https://rossileiloes.com.br/lote/detalhe/139903", "1 ventoinha")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=HYPERLINK("https://rossileiloes.com.br/lote/detalhe/139876", "038")</f>
      </c>
      <c r="B48" s="4" t="s">
        <f>=HYPERLINK("https://rossileiloes.com.br/lote/detalhe/139876", "VÁLVULA ROTATIVA")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=HYPERLINK("https://rossileiloes.com.br/lote/detalhe/140502", "039")</f>
      </c>
      <c r="B49" s="4" t="s">
        <f>=HYPERLINK("https://rossileiloes.com.br/lote/detalhe/140502", "2 Máquinas de solda")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=HYPERLINK("https://rossileiloes.com.br/lote/detalhe/139941", "040")</f>
      </c>
      <c r="B50" s="4" t="s">
        <f>=HYPERLINK("https://rossileiloes.com.br/lote/detalhe/139941", " 7 variadores de tensao monofasico didatech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=HYPERLINK("https://rossileiloes.com.br/lote/detalhe/139922", "041")</f>
      </c>
      <c r="B51" s="4" t="s">
        <f>=HYPERLINK("https://rossileiloes.com.br/lote/detalhe/139922", "1 retificador / processador (sem uso)")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=HYPERLINK("https://rossileiloes.com.br/lote/detalhe/140848", "042")</f>
      </c>
      <c r="B52" s="4" t="s">
        <f>=HYPERLINK("https://rossileiloes.com.br/lote/detalhe/140848", "2 prateleiras inox, 2 mesas com inox, 2 pias de marmore 1 coifa semi nova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=HYPERLINK("https://rossileiloes.com.br/lote/detalhe/139942", "043")</f>
      </c>
      <c r="B53" s="4" t="s">
        <f>=HYPERLINK("https://rossileiloes.com.br/lote/detalhe/139942", " Misturador e inclusor de revestimento para laboratório")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=HYPERLINK("https://rossileiloes.com.br/lote/detalhe/139923", "044")</f>
      </c>
      <c r="B54" s="4" t="s">
        <f>=HYPERLINK("https://rossileiloes.com.br/lote/detalhe/139923", " 1 taboriador de peças com aquecedor")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=HYPERLINK("https://rossileiloes.com.br/lote/detalhe/140849", "045")</f>
      </c>
      <c r="B55" s="4" t="s">
        <f>=HYPERLINK("https://rossileiloes.com.br/lote/detalhe/140849", "[ LANCES POR QUILO ] Aprox. 3,5 ton. de Viga caixão para montagem de ponte/ pórtico  rolante  - (3 trilhos de aprox. 12m. Barra caixão acoplado com cabeceira)")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4,30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=HYPERLINK("https://rossileiloes.com.br/lote/detalhe/140853", "046")</f>
      </c>
      <c r="B56" s="4" t="s">
        <f>=HYPERLINK("https://rossileiloes.com.br/lote/detalhe/140853", "01 exaustor com motor Weg 7.5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=HYPERLINK("https://rossileiloes.com.br/lote/detalhe/140858", "047")</f>
      </c>
      <c r="B57" s="4" t="s">
        <f>=HYPERLINK("https://rossileiloes.com.br/lote/detalhe/140858", "Estabilizador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=HYPERLINK("https://rossileiloes.com.br/lote/detalhe/139944", "048")</f>
      </c>
      <c r="B58" s="4" t="s">
        <f>=HYPERLINK("https://rossileiloes.com.br/lote/detalhe/139944", " 10 peças - câmera e protetor para empilhadeira")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=HYPERLINK("https://rossileiloes.com.br/lote/detalhe/139924", "051")</f>
      </c>
      <c r="B59" s="4" t="s">
        <f>=HYPERLINK("https://rossileiloes.com.br/lote/detalhe/139924", "1 gratinador para plástico. Sem motor")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2.700,00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=HYPERLINK("https://rossileiloes.com.br/lote/detalhe/139945", "052")</f>
      </c>
      <c r="B60" s="4" t="s">
        <f>=HYPERLINK("https://rossileiloes.com.br/lote/detalhe/139945", " Aprox. 1300 peças de lacre de aço")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=HYPERLINK("https://rossileiloes.com.br/lote/detalhe/139930", "055")</f>
      </c>
      <c r="B61" s="4" t="s">
        <f>=HYPERLINK("https://rossileiloes.com.br/lote/detalhe/139930", "5 motores weg com pes (sendo 1 de 20cv,  1 de 30cv,  1 de 20cv,  1 de 10 cv e  1 de 12.5 cv) . Todos de baixa rotação")</f>
      </c>
      <c r="C61" s="4" t="inlineStr">
        <is>
          <t>Vendido</t>
        </is>
      </c>
      <c r="D61" s="4" t="inlineStr">
        <is>
          <t>1</t>
        </is>
      </c>
      <c r="E61" s="5" t="inlineStr">
        <is>
          <t>11.500,00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=HYPERLINK("https://rossileiloes.com.br/lote/detalhe/139931", "056")</f>
      </c>
      <c r="B62" s="4" t="s">
        <f>=HYPERLINK("https://rossileiloes.com.br/lote/detalhe/139931", "1 Bomba")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=HYPERLINK("https://rossileiloes.com.br/lote/detalhe/139933", "057")</f>
      </c>
      <c r="B63" s="4" t="s">
        <f>=HYPERLINK("https://rossileiloes.com.br/lote/detalhe/139933", "2 Válvulas Diafragma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=HYPERLINK("https://rossileiloes.com.br/lote/detalhe/139934", "058")</f>
      </c>
      <c r="B64" s="4" t="s">
        <f>=HYPERLINK("https://rossileiloes.com.br/lote/detalhe/139934", "1 unidade hidráulica com 2 bombas hidráulicas com trocador de calor")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=HYPERLINK("https://rossileiloes.com.br/lote/detalhe/139875", "061")</f>
      </c>
      <c r="B65" s="4" t="s">
        <f>=HYPERLINK("https://rossileiloes.com.br/lote/detalhe/139875", "COLETOR E SEPARADOR DE ÓLEO")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=HYPERLINK("https://rossileiloes.com.br/lote/detalhe/139874", "091")</f>
      </c>
      <c r="B66" s="4" t="s">
        <f>=HYPERLINK("https://rossileiloes.com.br/lote/detalhe/139874", " VENTILADOR")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=HYPERLINK("https://rossileiloes.com.br/lote/detalhe/139920", "092")</f>
      </c>
      <c r="B67" s="4" t="s">
        <f>=HYPERLINK("https://rossileiloes.com.br/lote/detalhe/139920", " BICICLETA CALOI, NA COR YELLOW, REVISADA, ARO 26, PNEUS ANTI FURO, CESTA MULTIUSO, FREIO TAMBOR, QUADRO DE AÇO, 1,80 DE COMPRIMENTO, 0,70 DE LARGURA (GUIDÃO), 1,17 ALTURA (GUIDÃO), PESO")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470,00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=HYPERLINK("https://rossileiloes.com.br/lote/detalhe/139865", "100")</f>
      </c>
      <c r="B68" s="4" t="s">
        <f>=HYPERLINK("https://rossileiloes.com.br/lote/detalhe/139865", " TROCADOR DE CALOR, DIM. 2850 X 320 MM")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=HYPERLINK("https://rossileiloes.com.br/lote/detalhe/139864", "101")</f>
      </c>
      <c r="B69" s="4" t="s">
        <f>=HYPERLINK("https://rossileiloes.com.br/lote/detalhe/139864", " TROCADOR DE CALOR, DIM. 1700 X 400 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=HYPERLINK("https://rossileiloes.com.br/lote/detalhe/139921", "105")</f>
      </c>
      <c r="B70" s="4" t="s">
        <f>=HYPERLINK("https://rossileiloes.com.br/lote/detalhe/139921", " 4 painéis de máquina")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=HYPERLINK("https://rossileiloes.com.br/lote/detalhe/139867", "109")</f>
      </c>
      <c r="B71" s="4" t="s">
        <f>=HYPERLINK("https://rossileiloes.com.br/lote/detalhe/139867", "1 UNIDADE DE CENTRÍFUGA C/ MOTOR ELÉTRICO POT. 2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=HYPERLINK("https://rossileiloes.com.br/lote/detalhe/139866", "142")</f>
      </c>
      <c r="B72" s="4" t="s">
        <f>=HYPERLINK("https://rossileiloes.com.br/lote/detalhe/139866", " MISTURADOR DE LÍQUIDOS EM INOX BERTUSO, ANO: 1997")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=HYPERLINK("https://rossileiloes.com.br/lote/detalhe/139887", "156")</f>
      </c>
      <c r="B73" s="4" t="s">
        <f>=HYPERLINK("https://rossileiloes.com.br/lote/detalhe/139887", " Espuladeira para enrolar fios e carreteis")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1.300,00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=HYPERLINK("https://rossileiloes.com.br/lote/detalhe/139891", "160")</f>
      </c>
      <c r="B74" s="4" t="s">
        <f>=HYPERLINK("https://rossileiloes.com.br/lote/detalhe/139891", "1 furadeira de coluna")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=HYPERLINK("https://rossileiloes.com.br/lote/detalhe/139868", "183")</f>
      </c>
      <c r="B75" s="4" t="s">
        <f>=HYPERLINK("https://rossileiloes.com.br/lote/detalhe/139868", " 5 PROTOCOLADORES")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=HYPERLINK("https://rossileiloes.com.br/lote/detalhe/139869", "184")</f>
      </c>
      <c r="B76" s="4" t="s">
        <f>=HYPERLINK("https://rossileiloes.com.br/lote/detalhe/139869", " SOPRADOR")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=HYPERLINK("https://rossileiloes.com.br/lote/detalhe/139888", "188")</f>
      </c>
      <c r="B77" s="4" t="s">
        <f>=HYPERLINK("https://rossileiloes.com.br/lote/detalhe/139888", " Válvulas inox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=HYPERLINK("https://rossileiloes.com.br/lote/detalhe/139870", "220")</f>
      </c>
      <c r="B78" s="4" t="s">
        <f>=HYPERLINK("https://rossileiloes.com.br/lote/detalhe/139870", "1 UNIDADE DE CENTRÍFUGA C/ MOTOR ELÉTRICO POT. 2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=HYPERLINK("https://rossileiloes.com.br/lote/detalhe/139871", "221")</f>
      </c>
      <c r="B79" s="4" t="s">
        <f>=HYPERLINK("https://rossileiloes.com.br/lote/detalhe/139871", "1 UNIDADE DE CENTRÍFUGA C/ MOTOR ELÉTRICO POT. 2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1.400,00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=HYPERLINK("https://rossileiloes.com.br/lote/detalhe/139872", "276")</f>
      </c>
      <c r="B80" s="4" t="s">
        <f>=HYPERLINK("https://rossileiloes.com.br/lote/detalhe/139872", "35 peças de tarracha sendo: 13 de 3/8 e 22 de 1/2")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=HYPERLINK("https://rossileiloes.com.br/lote/detalhe/139873", "279")</f>
      </c>
      <c r="B81" s="4" t="s">
        <f>=HYPERLINK("https://rossileiloes.com.br/lote/detalhe/139873", "01 redutor")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1.120,00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=HYPERLINK("https://rossileiloes.com.br/lote/detalhe/139897", "282")</f>
      </c>
      <c r="B82" s="4" t="s">
        <f>=HYPERLINK("https://rossileiloes.com.br/lote/detalhe/139897", "Moinho de rolos para tinta")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=HYPERLINK("https://rossileiloes.com.br/lote/detalhe/139896", "283")</f>
      </c>
      <c r="B83" s="4" t="s">
        <f>=HYPERLINK("https://rossileiloes.com.br/lote/detalhe/139896", " Moinho de tinta")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=HYPERLINK("https://rossileiloes.com.br/lote/detalhe/139880", "318")</f>
      </c>
      <c r="B84" s="4" t="s">
        <f>=HYPERLINK("https://rossileiloes.com.br/lote/detalhe/139880", "Parachoque para F1000 em bom estado")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=HYPERLINK("https://rossileiloes.com.br/lote/detalhe/139878", "321")</f>
      </c>
      <c r="B85" s="4" t="s">
        <f>=HYPERLINK("https://rossileiloes.com.br/lote/detalhe/139878", " 1 Micro teste")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=HYPERLINK("https://rossileiloes.com.br/lote/detalhe/139879", "322")</f>
      </c>
      <c r="B86" s="4" t="s">
        <f>=HYPERLINK("https://rossileiloes.com.br/lote/detalhe/139879", " 1 micro teste para laboratório")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=HYPERLINK("https://rossileiloes.com.br/lote/detalhe/139881", "337")</f>
      </c>
      <c r="B87" s="4" t="s">
        <f>=HYPERLINK("https://rossileiloes.com.br/lote/detalhe/139881", " 3 agitadores com aquecedor para laboratório")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=HYPERLINK("https://rossileiloes.com.br/lote/detalhe/139883", "346")</f>
      </c>
      <c r="B88" s="4" t="s">
        <f>=HYPERLINK("https://rossileiloes.com.br/lote/detalhe/139883", " porta papel")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=HYPERLINK("https://rossileiloes.com.br/lote/detalhe/139882", "347")</f>
      </c>
      <c r="B89" s="4" t="s">
        <f>=HYPERLINK("https://rossileiloes.com.br/lote/detalhe/139882", " 12 reatores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=HYPERLINK("https://rossileiloes.com.br/lote/detalhe/139885", "350")</f>
      </c>
      <c r="B90" s="4" t="s">
        <f>=HYPERLINK("https://rossileiloes.com.br/lote/detalhe/139885", "Bicicleta elétrica (nao esta funcionando /sem carregador)")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=HYPERLINK("https://rossileiloes.com.br/lote/detalhe/139886", "351")</f>
      </c>
      <c r="B91" s="4" t="s">
        <f>=HYPERLINK("https://rossileiloes.com.br/lote/detalhe/139886", "Carrinho carga SEM USO. (está sem rodas)")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=HYPERLINK("https://rossileiloes.com.br/lote/detalhe/139892", "353")</f>
      </c>
      <c r="B92" s="4" t="s">
        <f>=HYPERLINK("https://rossileiloes.com.br/lote/detalhe/139892", "Filtro prensa de placas completa acompanha 1 bomba")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=HYPERLINK("https://rossileiloes.com.br/lote/detalhe/139893", "361")</f>
      </c>
      <c r="B93" s="4" t="s">
        <f>=HYPERLINK("https://rossileiloes.com.br/lote/detalhe/139893", " aprox. 25 rodízios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=HYPERLINK("https://rossileiloes.com.br/lote/detalhe/139894", "363")</f>
      </c>
      <c r="B94" s="4" t="s">
        <f>=HYPERLINK("https://rossileiloes.com.br/lote/detalhe/139894", "1 calandra")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=HYPERLINK("https://rossileiloes.com.br/lote/detalhe/139895", "364")</f>
      </c>
      <c r="B95" s="4" t="s">
        <f>=HYPERLINK("https://rossileiloes.com.br/lote/detalhe/139895", "Serra franho mod s 900")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=HYPERLINK("https://rossileiloes.com.br/lote/detalhe/139904", "365")</f>
      </c>
      <c r="B96" s="4" t="s">
        <f>=HYPERLINK("https://rossileiloes.com.br/lote/detalhe/139904", "Bomba de inox")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=HYPERLINK("https://rossileiloes.com.br/lote/detalhe/139905", "367")</f>
      </c>
      <c r="B97" s="4" t="s">
        <f>=HYPERLINK("https://rossileiloes.com.br/lote/detalhe/139905", "1 tesoura/ puncionadeira. Marca Franho tipo c-3 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=HYPERLINK("https://rossileiloes.com.br/lote/detalhe/139834", "401")</f>
      </c>
      <c r="B98" s="4" t="s">
        <f>=HYPERLINK("https://rossileiloes.com.br/lote/detalhe/139834", " 1 Retifica /afiadora Otica De Perfil Marca Begra Modelo Rp 150 ( precisa de revisão, porem esta completa 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=HYPERLINK("https://rossileiloes.com.br/lote/detalhe/139842", "402")</f>
      </c>
      <c r="B99" s="4" t="s">
        <f>=HYPERLINK("https://rossileiloes.com.br/lote/detalhe/139842", "01 fresadora horizontal duplo cabeçote  "hidráulica" sobre bancada (revisão e limpeza, podendo faltar peças 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=HYPERLINK("https://rossileiloes.com.br/lote/detalhe/139825", "403")</f>
      </c>
      <c r="B100" s="4" t="s">
        <f>=HYPERLINK("https://rossileiloes.com.br/lote/detalhe/139825", " 1 Centradora Manual Mecanica ( podem faltar peças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=HYPERLINK("https://rossileiloes.com.br/lote/detalhe/139925", "404")</f>
      </c>
      <c r="B101" s="4" t="s">
        <f>=HYPERLINK("https://rossileiloes.com.br/lote/detalhe/139925", "Pórtico Rolante TRUKFORT de 3T com  Talha ELÉTRICA de 5 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16.000,00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=HYPERLINK("https://rossileiloes.com.br/lote/detalhe/139850", "405")</f>
      </c>
      <c r="B102" s="4" t="s">
        <f>=HYPERLINK("https://rossileiloes.com.br/lote/detalhe/139850", " 1 Desempeno Granito Digimess 150mm X 600mm X 1000mm")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=HYPERLINK("https://rossileiloes.com.br/lote/detalhe/139926", "406")</f>
      </c>
      <c r="B103" s="4" t="s">
        <f>=HYPERLINK("https://rossileiloes.com.br/lote/detalhe/139926", "Balança mecânica 1.000 kg")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=HYPERLINK("https://rossileiloes.com.br/lote/detalhe/139827", "408")</f>
      </c>
      <c r="B104" s="4" t="s">
        <f>=HYPERLINK("https://rossileiloes.com.br/lote/detalhe/139827", " 1 SERRA DE FITA RONEMAK COM SOLDADOR ( funcionando 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=HYPERLINK("https://rossileiloes.com.br/lote/detalhe/139929", "413")</f>
      </c>
      <c r="B105" s="4" t="s">
        <f>=HYPERLINK("https://rossileiloes.com.br/lote/detalhe/139929", " Gerador MB Diesel 6cc Turbinado com painel digital")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14.500,00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=HYPERLINK("https://rossileiloes.com.br/lote/detalhe/139862", "414")</f>
      </c>
      <c r="B106" s="4" t="s">
        <f>=HYPERLINK("https://rossileiloes.com.br/lote/detalhe/139862", "2 ESTUFA PINTURA 2400 X 1500 - comprador se responsabiliza pela desmontagem, com pessoal habilitado para operação")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=HYPERLINK("https://rossileiloes.com.br/lote/detalhe/139927", "415")</f>
      </c>
      <c r="B107" s="4" t="s">
        <f>=HYPERLINK("https://rossileiloes.com.br/lote/detalhe/139927", " Transformador 45 kw 380 para 440")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1.900,00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=HYPERLINK("https://rossileiloes.com.br/lote/detalhe/139928", "416")</f>
      </c>
      <c r="B108" s="4" t="s">
        <f>=HYPERLINK("https://rossileiloes.com.br/lote/detalhe/139928", " Esmeril Coluna Trifásico")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1.950,00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=HYPERLINK("https://rossileiloes.com.br/lote/detalhe/139948", "417")</f>
      </c>
      <c r="B109" s="4" t="s">
        <f>=HYPERLINK("https://rossileiloes.com.br/lote/detalhe/139948", " LINHA COMPLETA PINTURA KTL")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130.000,00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=HYPERLINK("https://rossileiloes.com.br/lote/detalhe/139932", "420")</f>
      </c>
      <c r="B110" s="4" t="s">
        <f>=HYPERLINK("https://rossileiloes.com.br/lote/detalhe/139932", "DESEMPENO FERRO FUNDIDO - MESA DE 1000 X 800")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2.300,00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=HYPERLINK("https://rossileiloes.com.br/lote/detalhe/139950", "500")</f>
      </c>
      <c r="B111" s="4" t="s">
        <f>=HYPERLINK("https://rossileiloes.com.br/lote/detalhe/139950", "Bancada de teste para motores - Dino MD 02. Veja especificações")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=HYPERLINK("https://rossileiloes.com.br/lote/detalhe/139815", "501")</f>
      </c>
      <c r="B112" s="4" t="s">
        <f>=HYPERLINK("https://rossileiloes.com.br/lote/detalhe/139815", "Furadeira Radial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=HYPERLINK("https://rossileiloes.com.br/lote/detalhe/139824", "502")</f>
      </c>
      <c r="B113" s="4" t="s">
        <f>=HYPERLINK("https://rossileiloes.com.br/lote/detalhe/139824", " Relógio relíquia funciona - Carrilhão restaurado, dos anos de 1910 com mecanismo francê")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=HYPERLINK("https://rossileiloes.com.br/lote/detalhe/139818", "503")</f>
      </c>
      <c r="B114" s="4" t="s">
        <f>=HYPERLINK("https://rossileiloes.com.br/lote/detalhe/139818", " Prensa de borracha")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=HYPERLINK("https://rossileiloes.com.br/lote/detalhe/139951", "504")</f>
      </c>
      <c r="B115" s="4" t="s">
        <f>=HYPERLINK("https://rossileiloes.com.br/lote/detalhe/139951", "Máquina de teste para refrigeração")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=HYPERLINK("https://rossileiloes.com.br/lote/detalhe/139807", "506")</f>
      </c>
      <c r="B116" s="4" t="s">
        <f>=HYPERLINK("https://rossileiloes.com.br/lote/detalhe/139807", " Descascador de batatas")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=HYPERLINK("https://rossileiloes.com.br/lote/detalhe/139806", "507")</f>
      </c>
      <c r="B117" s="4" t="s">
        <f>=HYPERLINK("https://rossileiloes.com.br/lote/detalhe/139806", " Liquidificador, pia em inox e uma mesa")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1.700,00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=HYPERLINK("https://rossileiloes.com.br/lote/detalhe/139808", "508")</f>
      </c>
      <c r="B118" s="4" t="s">
        <f>=HYPERLINK("https://rossileiloes.com.br/lote/detalhe/139808", " Refrigerador de carnes")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=HYPERLINK("https://rossileiloes.com.br/lote/detalhe/139810", "511")</f>
      </c>
      <c r="B119" s="4" t="s">
        <f>=HYPERLINK("https://rossileiloes.com.br/lote/detalhe/139810", " Máquina de lavar louças em inox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=HYPERLINK("https://rossileiloes.com.br/lote/detalhe/139809", "513")</f>
      </c>
      <c r="B120" s="4" t="s">
        <f>=HYPERLINK("https://rossileiloes.com.br/lote/detalhe/139809", " Lavador de cozinha industrial em inox")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=HYPERLINK("https://rossileiloes.com.br/lote/detalhe/139811", "518")</f>
      </c>
      <c r="B121" s="4" t="s">
        <f>=HYPERLINK("https://rossileiloes.com.br/lote/detalhe/139811", " Aparelho de ar condicionado")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=HYPERLINK("https://rossileiloes.com.br/lote/detalhe/139813", "520")</f>
      </c>
      <c r="B122" s="4" t="s">
        <f>=HYPERLINK("https://rossileiloes.com.br/lote/detalhe/139813", " Massageador relax")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=HYPERLINK("https://rossileiloes.com.br/lote/detalhe/139814", "521")</f>
      </c>
      <c r="B123" s="4" t="s">
        <f>=HYPERLINK("https://rossileiloes.com.br/lote/detalhe/139814", " Balança e impressora")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=HYPERLINK("https://rossileiloes.com.br/lote/detalhe/139816", "523")</f>
      </c>
      <c r="B124" s="4" t="s">
        <f>=HYPERLINK("https://rossileiloes.com.br/lote/detalhe/139816", "Lote de torneiras e componentes. Aprox.  60 torneiras e chuveiros higiênicos")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=HYPERLINK("https://rossileiloes.com.br/lote/detalhe/139812", "525")</f>
      </c>
      <c r="B125" s="4" t="s">
        <f>=HYPERLINK("https://rossileiloes.com.br/lote/detalhe/139812", " Descascador de batatas")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=HYPERLINK("https://rossileiloes.com.br/lote/detalhe/139819", "526")</f>
      </c>
      <c r="B126" s="4" t="s">
        <f>=HYPERLINK("https://rossileiloes.com.br/lote/detalhe/139819", " 2 un. de moto bombas de 30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=HYPERLINK("https://rossileiloes.com.br/lote/detalhe/139820", "531")</f>
      </c>
      <c r="B127" s="4" t="s">
        <f>=HYPERLINK("https://rossileiloes.com.br/lote/detalhe/139820", "Conjunta de 1 mesa  tampo de vidro e 6 cadeiras")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=HYPERLINK("https://rossileiloes.com.br/lote/detalhe/139821", "532")</f>
      </c>
      <c r="B128" s="4" t="s">
        <f>=HYPERLINK("https://rossileiloes.com.br/lote/detalhe/139821", "Bau aprox. 7 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=HYPERLINK("https://rossileiloes.com.br/lote/detalhe/139822", "533")</f>
      </c>
      <c r="B129" s="4" t="s">
        <f>=HYPERLINK("https://rossileiloes.com.br/lote/detalhe/139822", "aprox. 40 pçs de estante de aço")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=HYPERLINK("https://rossileiloes.com.br/lote/detalhe/139829", "543")</f>
      </c>
      <c r="B130" s="4" t="s">
        <f>=HYPERLINK("https://rossileiloes.com.br/lote/detalhe/139829", " 01 queimador a gás")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=HYPERLINK("https://rossileiloes.com.br/lote/detalhe/139833", "544")</f>
      </c>
      <c r="B131" s="4" t="s">
        <f>=HYPERLINK("https://rossileiloes.com.br/lote/detalhe/139833", " 01 queimador a gás")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=HYPERLINK("https://rossileiloes.com.br/lote/detalhe/139839", "545")</f>
      </c>
      <c r="B132" s="4" t="s">
        <f>=HYPERLINK("https://rossileiloes.com.br/lote/detalhe/139839", " [ LANCES POR KG ] Aprox. 2 ton tubos de inox diversos tamanhos")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14,00</t>
        </is>
      </c>
      <c r="F132" s="4" t="inlineStr">
        <is>
          <t>5.00</t>
        </is>
      </c>
    </row>
    <row collapsed="false" customFormat="false" customHeight="false" hidden="false" ht="12.1" outlineLevel="0" r="133">
      <c r="A133" s="5" t="s">
        <f>=HYPERLINK("https://rossileiloes.com.br/lote/detalhe/139849", "546")</f>
      </c>
      <c r="B133" s="4" t="s">
        <f>=HYPERLINK("https://rossileiloes.com.br/lote/detalhe/139849", " Flat Day -completo - para laminação de plásticos")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13.000,00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=HYPERLINK("https://rossileiloes.com.br/lote/detalhe/139843", "547")</f>
      </c>
      <c r="B134" s="4" t="s">
        <f>=HYPERLINK("https://rossileiloes.com.br/lote/detalhe/139843", " Flat Day -completo - para laminação de plásticos")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=HYPERLINK("https://rossileiloes.com.br/lote/detalhe/139844", "548")</f>
      </c>
      <c r="B135" s="4" t="s">
        <f>=HYPERLINK("https://rossileiloes.com.br/lote/detalhe/139844", " Rotor de moinho c/ faca de espera - sem uso")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=HYPERLINK("https://rossileiloes.com.br/lote/detalhe/139847", "549")</f>
      </c>
      <c r="B136" s="4" t="s">
        <f>=HYPERLINK("https://rossileiloes.com.br/lote/detalhe/139847", " Aprox. 150 un. luminárias diversas - sem uso")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=HYPERLINK("https://rossileiloes.com.br/lote/detalhe/139841", "553")</f>
      </c>
      <c r="B137" s="4" t="s">
        <f>=HYPERLINK("https://rossileiloes.com.br/lote/detalhe/139841", " 1 balção inox (4 m) e 3 pias industrial (3 m)")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=HYPERLINK("https://rossileiloes.com.br/lote/detalhe/139846", "554")</f>
      </c>
      <c r="B138" s="4" t="s">
        <f>=HYPERLINK("https://rossileiloes.com.br/lote/detalhe/139846", " 1 bomba de óleo ( corpo de inox)")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=HYPERLINK("https://rossileiloes.com.br/lote/detalhe/139838", "555")</f>
      </c>
      <c r="B139" s="4" t="s">
        <f>=HYPERLINK("https://rossileiloes.com.br/lote/detalhe/139838", " 1 bomba de óleo ( corpo de inox)")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=HYPERLINK("https://rossileiloes.com.br/lote/detalhe/139826", "556")</f>
      </c>
      <c r="B140" s="4" t="s">
        <f>=HYPERLINK("https://rossileiloes.com.br/lote/detalhe/139826", " 1 bomba de óleo ( corpo de inox)")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=HYPERLINK("https://rossileiloes.com.br/lote/detalhe/139835", "557")</f>
      </c>
      <c r="B141" s="4" t="s">
        <f>=HYPERLINK("https://rossileiloes.com.br/lote/detalhe/139835", " 1 bomba de óleo ( corpo de inox)")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=HYPERLINK("https://rossileiloes.com.br/lote/detalhe/139831", "558")</f>
      </c>
      <c r="B142" s="4" t="s">
        <f>=HYPERLINK("https://rossileiloes.com.br/lote/detalhe/139831", " 1 bomba de óleo ( corpo de inox)")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=HYPERLINK("https://rossileiloes.com.br/lote/detalhe/139832", "559")</f>
      </c>
      <c r="B143" s="4" t="s">
        <f>=HYPERLINK("https://rossileiloes.com.br/lote/detalhe/139832", " 1 bomba de óleo ( corpo de inox)")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=HYPERLINK("https://rossileiloes.com.br/lote/detalhe/139845", "560")</f>
      </c>
      <c r="B144" s="4" t="s">
        <f>=HYPERLINK("https://rossileiloes.com.br/lote/detalhe/139845", " 1 bomba de óleo ( corpo de inox)")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=HYPERLINK("https://rossileiloes.com.br/lote/detalhe/139840", "561")</f>
      </c>
      <c r="B145" s="4" t="s">
        <f>=HYPERLINK("https://rossileiloes.com.br/lote/detalhe/139840", " 1 bomba de óleo ( corpo de inox)")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=HYPERLINK("https://rossileiloes.com.br/lote/detalhe/139828", "562")</f>
      </c>
      <c r="B146" s="4" t="s">
        <f>=HYPERLINK("https://rossileiloes.com.br/lote/detalhe/139828", " 1 bomba de óleo ( corpo de inox)")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=HYPERLINK("https://rossileiloes.com.br/lote/detalhe/139836", "563")</f>
      </c>
      <c r="B147" s="4" t="s">
        <f>=HYPERLINK("https://rossileiloes.com.br/lote/detalhe/139836", " 1 bomba de óleo ( corpo de inox)")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=HYPERLINK("https://rossileiloes.com.br/lote/detalhe/139830", "564")</f>
      </c>
      <c r="B148" s="4" t="s">
        <f>=HYPERLINK("https://rossileiloes.com.br/lote/detalhe/139830", " 14 disjuntores telemecanique, diferente amperagens")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=HYPERLINK("https://rossileiloes.com.br/lote/detalhe/139837", "565")</f>
      </c>
      <c r="B149" s="4" t="s">
        <f>=HYPERLINK("https://rossileiloes.com.br/lote/detalhe/139837", " 14 disjuntores telemecanique, diferente amperagens")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=HYPERLINK("https://rossileiloes.com.br/lote/detalhe/139851", "566")</f>
      </c>
      <c r="B150" s="4" t="s">
        <f>=HYPERLINK("https://rossileiloes.com.br/lote/detalhe/139851", " 4 chaves seccionadoras Siemens, 125a, modelo 3np4")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=HYPERLINK("https://rossileiloes.com.br/lote/detalhe/139848", "567")</f>
      </c>
      <c r="B151" s="4" t="s">
        <f>=HYPERLINK("https://rossileiloes.com.br/lote/detalhe/139848", " 2 chaves seccionadoras Siemens, 250a, modelo 3np4290")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=HYPERLINK("https://rossileiloes.com.br/lote/detalhe/139853", "568")</f>
      </c>
      <c r="B152" s="4" t="s">
        <f>=HYPERLINK("https://rossileiloes.com.br/lote/detalhe/139853", " Aproximadamente 65 disjuntores motores com amperagem diversas")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=HYPERLINK("https://rossileiloes.com.br/lote/detalhe/139854", "569")</f>
      </c>
      <c r="B153" s="4" t="s">
        <f>=HYPERLINK("https://rossileiloes.com.br/lote/detalhe/139854", " 70 contatores Siemens, diversas amperagens e modelos")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=HYPERLINK("https://rossileiloes.com.br/lote/detalhe/139855", "570")</f>
      </c>
      <c r="B154" s="4" t="s">
        <f>=HYPERLINK("https://rossileiloes.com.br/lote/detalhe/139855", " 64 Disjuntores Steck 32a curva C. Sem uso. Na caixa")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=HYPERLINK("https://rossileiloes.com.br/lote/detalhe/139858", "571")</f>
      </c>
      <c r="B155" s="4" t="s">
        <f>=HYPERLINK("https://rossileiloes.com.br/lote/detalhe/139858", " 1 Painel ihm Siemens Coros OP 252 Painéis ihm Siemens OP 393")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=HYPERLINK("https://rossileiloes.com.br/lote/detalhe/139857", "572")</f>
      </c>
      <c r="B156" s="4" t="s">
        <f>=HYPERLINK("https://rossileiloes.com.br/lote/detalhe/139857", " Power SupplyModelo WRA960")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=HYPERLINK("https://rossileiloes.com.br/lote/detalhe/139856", "573")</f>
      </c>
      <c r="B157" s="4" t="s">
        <f>=HYPERLINK("https://rossileiloes.com.br/lote/detalhe/139856", " Disjuntor ABB Sace TmaxModelo T7S 1250")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=HYPERLINK("https://rossileiloes.com.br/lote/detalhe/139859", "574")</f>
      </c>
      <c r="B158" s="4" t="s">
        <f>=HYPERLINK("https://rossileiloes.com.br/lote/detalhe/139859", " Disjuntor ABB Sace TmaxModelo T7S 1600")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=HYPERLINK("https://rossileiloes.com.br/lote/detalhe/139860", "582")</f>
      </c>
      <c r="B159" s="4" t="s">
        <f>=HYPERLINK("https://rossileiloes.com.br/lote/detalhe/139860", " Aproximadamente 50 Disjuntores Siemens, diversas amperagens e voltagens Venda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1.100,00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=HYPERLINK("https://rossileiloes.com.br/lote/detalhe/139861", "583")</f>
      </c>
      <c r="B160" s="4" t="s">
        <f>=HYPERLINK("https://rossileiloes.com.br/lote/detalhe/139861", " 4 Servidores Dell, modelos diversos, máquinas para retirada de peças, no estado.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2.000,00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=HYPERLINK("https://rossileiloes.com.br/lote/detalhe/139938", "600")</f>
      </c>
      <c r="B161" s="4" t="s">
        <f>=HYPERLINK("https://rossileiloes.com.br/lote/detalhe/139938", " [ LANCE POR KG ] Aprox. 8 ton. de caminho de rolamento")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6,50</t>
        </is>
      </c>
      <c r="F161" s="4" t="inlineStr">
        <is>
          <t>0.20</t>
        </is>
      </c>
    </row>
    <row collapsed="false" customFormat="false" customHeight="false" hidden="false" ht="12.1" outlineLevel="0" r="162">
      <c r="A162" s="5" t="s">
        <f>=HYPERLINK("https://rossileiloes.com.br/lote/detalhe/139916", "604")</f>
      </c>
      <c r="B162" s="4" t="s">
        <f>=HYPERLINK("https://rossileiloes.com.br/lote/detalhe/139916", "[ LANCE POR KG ] Aprox. 5 ton. de arame tubular submerso 2mm Lincoln, Em conformidade com aws A5.20 e Asme SFA-5.20. Classificação E70T-7 DC Polarity (DCEN) certificado pela CWB para CSA W48.5-M")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22,00</t>
        </is>
      </c>
      <c r="F162" s="4" t="inlineStr">
        <is>
          <t>0.10</t>
        </is>
      </c>
    </row>
    <row collapsed="false" customFormat="false" customHeight="false" hidden="false" ht="12.1" outlineLevel="0" r="163">
      <c r="A163" s="5" t="s">
        <f>=HYPERLINK("https://rossileiloes.com.br/lote/detalhe/139852", "605")</f>
      </c>
      <c r="B163" s="4" t="s">
        <f>=HYPERLINK("https://rossileiloes.com.br/lote/detalhe/139852", "[ PREÇO POR UNIDADE ] Aprox. 1.500 caixas organizadoras (Medidas:  330 x 245 x 100 mm)")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5,00</t>
        </is>
      </c>
      <c r="F163" s="4" t="inlineStr">
        <is>
          <t>0.50</t>
        </is>
      </c>
    </row>
    <row collapsed="false" customFormat="false" customHeight="false" hidden="false" ht="12.1" outlineLevel="0" r="164">
      <c r="A164" s="5" t="s">
        <f>=HYPERLINK("https://rossileiloes.com.br/lote/detalhe/139817", "606")</f>
      </c>
      <c r="B164" s="4" t="s">
        <f>=HYPERLINK("https://rossileiloes.com.br/lote/detalhe/139817", " Aquecedor de marmitas")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=HYPERLINK("https://rossileiloes.com.br/lote/detalhe/139823", "607")</f>
      </c>
      <c r="B165" s="4" t="s">
        <f>=HYPERLINK("https://rossileiloes.com.br/lote/detalhe/139823", "[ PREÇO POR KG ] aprox. 7 ton. de Tubos galvanizado com comprimento diversos usado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4,00</t>
        </is>
      </c>
      <c r="F165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2026-06-28T22:23:08.00Z</dcterms:created>
  <dc:creator>Tellks Tecnologia</dc:creator>
  <cp:revision>0</cp:revision>
</cp:coreProperties>
</file>