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14 CAMINHÕES FORD 816 (2013) *CARROC. METÁL. * PICK-UP FORD TRANSIT * COMPRESSORES  *TUBOS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=HYPERLINK("https://rossileiloes.com.br/lote/detalhe/152616", "001")</f>
      </c>
      <c r="B11" s="4" t="s">
        <f>=HYPERLINK("https://rossileiloes.com.br/lote/detalhe/152616", "  CAMINHÃO, FORD 816,  CARROC. METÁLICA, COR: BRANCA, ANO/MOD:  2013/2013 Patrim.: CC-39 PLACA:  FINAL: 76  KILOM.:  88,859 OBS: 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=HYPERLINK("https://rossileiloes.com.br/lote/detalhe/152618", "002")</f>
      </c>
      <c r="B12" s="4" t="s">
        <f>=HYPERLINK("https://rossileiloes.com.br/lote/detalhe/152618", "  CAMINHÃO, FORD 816,  CARROC. METÁLICA, COR: BRANCA, ANO/MOD:  2013/2013 Patrim.: CC-31 PLACA:  FINAL: 53  KILOM.:  93,017 OBS: 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=HYPERLINK("https://rossileiloes.com.br/lote/detalhe/152626", "003")</f>
      </c>
      <c r="B13" s="4" t="s">
        <f>=HYPERLINK("https://rossileiloes.com.br/lote/detalhe/152626", "  CAMINHÃO, FORD 816,  CARROC. METÁLICA, COR: BRANCA, ANO/MOD:  2013/2013 Patrim.: CC-32 PLACA:  FINAL:19  KILOM.:  82,577 OBS: 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=HYPERLINK("https://rossileiloes.com.br/lote/detalhe/152617", "004")</f>
      </c>
      <c r="B14" s="4" t="s">
        <f>=HYPERLINK("https://rossileiloes.com.br/lote/detalhe/152617", "  CAMINHÃO, FORD 816,  CARROC. METÁLICA, COR: BRANCA, ANO/MOD:  2013/2013 Patrim.: CC-29 PLACA:  FINAL: 09  KILOM.:  80,789 OBS: 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=HYPERLINK("https://rossileiloes.com.br/lote/detalhe/152621", "005")</f>
      </c>
      <c r="B15" s="4" t="s">
        <f>=HYPERLINK("https://rossileiloes.com.br/lote/detalhe/152621", "  CAMINHÃO, FORD 816,  CARROC. METÁLICA, COR: BRANCA, ANO/MOD:  2013/2013 Patrim.: CC-30 PLACA:  FINAL: 13  KILOM.:  130,098 OBS: 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=HYPERLINK("https://rossileiloes.com.br/lote/detalhe/152623", "006")</f>
      </c>
      <c r="B16" s="4" t="s">
        <f>=HYPERLINK("https://rossileiloes.com.br/lote/detalhe/152623", "  CAMINHÃO, FORD 816,  CARROC. METÁLICA, COR: BRANCA, ANO/MOD:  2013/2013 Patrim.: CC-45 PLACA:  FINAL: 54  KILOM.:  88,990 OBS: 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=HYPERLINK("https://rossileiloes.com.br/lote/detalhe/152627", "007")</f>
      </c>
      <c r="B17" s="4" t="s">
        <f>=HYPERLINK("https://rossileiloes.com.br/lote/detalhe/152627", "  CAMINHÃO, FORD 816,  CARROC. METÁLICA, COR: BRANCA, ANO/MOD:  2013/2013 Patrim.: CC-27 PLACA:  FINAL: 16  KILOM.:  85,586 OBS: 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=HYPERLINK("https://rossileiloes.com.br/lote/detalhe/152636", "008")</f>
      </c>
      <c r="B18" s="4" t="s">
        <f>=HYPERLINK("https://rossileiloes.com.br/lote/detalhe/152636", "  CAMINHÃO, FORD 816,  CARROC. METÁLICA, COR: BRANCA, ANO/MOD:  2013/2013 Patrim.: CC-42 PLACA:  FINAL: 52  KILOM.:  110,825 OBS: 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=HYPERLINK("https://rossileiloes.com.br/lote/detalhe/152624", "009")</f>
      </c>
      <c r="B19" s="4" t="s">
        <f>=HYPERLINK("https://rossileiloes.com.br/lote/detalhe/152624", "  CAMINHÃO, FORD 816,  CARROC. METÁLICA, COR: BRANCA, ANO/MOD:  2013/2013 Patrim.: CC-39 PLACA:  FINAL: 99  KILOM.:  81,627 OBS: 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=HYPERLINK("https://rossileiloes.com.br/lote/detalhe/152632", "010")</f>
      </c>
      <c r="B20" s="4" t="s">
        <f>=HYPERLINK("https://rossileiloes.com.br/lote/detalhe/152632", "  CAMINHÃO, FORD 816,  CARROC. METÁLICA, COR: BRANCA, ANO/MOD:  2013/2013 Patrim.: CC-26 PLACA:  FINAL: 11  KILOM.:  105,390 OBS: 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=HYPERLINK("https://rossileiloes.com.br/lote/detalhe/152622", "011")</f>
      </c>
      <c r="B21" s="4" t="s">
        <f>=HYPERLINK("https://rossileiloes.com.br/lote/detalhe/152622", "  CAMINHÃO, FORD 816,  CARROC. METÁLICA, COR: BRANCA, ANO/MOD:  2013/2013 Patrim.: CC-28 PLACA:  FINAL: 14  KILOM.:  96,651 OBS: 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=HYPERLINK("https://rossileiloes.com.br/lote/detalhe/152634", "012")</f>
      </c>
      <c r="B22" s="4" t="s">
        <f>=HYPERLINK("https://rossileiloes.com.br/lote/detalhe/152634", "  CAMINHÃO, FORD 816,  CARROC. METÁLICA, COR: BRANCA, ANO/MOD:  2013/2013 Patrim.: CC-43 PLACA:  FINAL: 50  KILOM.:  84,403 OBS: 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=HYPERLINK("https://rossileiloes.com.br/lote/detalhe/152619", "013")</f>
      </c>
      <c r="B23" s="4" t="s">
        <f>=HYPERLINK("https://rossileiloes.com.br/lote/detalhe/152619", "  CAMINHÃO, FORD 816,  CARROC. METÁLICA, COR: BRANCA, ANO/MOD:  2013/2013 Patrim.: CC-44 PLACA:  FINAL: 54  KILOM.:  108,248 OBS: 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=HYPERLINK("https://rossileiloes.com.br/lote/detalhe/152633", "014")</f>
      </c>
      <c r="B24" s="4" t="s">
        <f>=HYPERLINK("https://rossileiloes.com.br/lote/detalhe/152633", " Pick-up Ford Transit - c/ Carroceria Metálica, ANO: 2013/2013 PLACA:  FINAL: 99 KILOM.:  149,934 OBS:  FUNCIONANDO")</f>
      </c>
      <c r="C24" s="4" t="inlineStr">
        <is>
          <t>Vendido</t>
        </is>
      </c>
      <c r="D24" s="4" t="inlineStr">
        <is>
          <t>18</t>
        </is>
      </c>
      <c r="E24" s="5" t="inlineStr">
        <is>
          <t>48.500,00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=HYPERLINK("https://rossileiloes.com.br/lote/detalhe/152630", "015")</f>
      </c>
      <c r="B25" s="4" t="s">
        <f>=HYPERLINK("https://rossileiloes.com.br/lote/detalhe/152630", " LOTE COM:  2 Carrocerias Rodotec; Cap.: 4,5 m³ s/ano")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=HYPERLINK("https://rossileiloes.com.br/lote/detalhe/152629", "016")</f>
      </c>
      <c r="B26" s="4" t="s">
        <f>=HYPERLINK("https://rossileiloes.com.br/lote/detalhe/152629", " LOTE COM: 2 Carrocerias Rodotec; Cap.: 4,5 m³ s/ano")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=HYPERLINK("https://rossileiloes.com.br/lote/detalhe/152625", "017")</f>
      </c>
      <c r="B27" s="4" t="s">
        <f>=HYPERLINK("https://rossileiloes.com.br/lote/detalhe/152625", " Compressor de ar Chicago Pneumatic; Tipo: 185; Ano: 1990; Pres. Máx.: 8 bar Patrim.: CP 01 ANO: 1990 OBS:  FUNCIONANDO")</f>
      </c>
      <c r="C27" s="4" t="inlineStr">
        <is>
          <t>Vendido</t>
        </is>
      </c>
      <c r="D27" s="4" t="inlineStr">
        <is>
          <t>2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=HYPERLINK("https://rossileiloes.com.br/lote/detalhe/152635", "018")</f>
      </c>
      <c r="B28" s="4" t="s">
        <f>=HYPERLINK("https://rossileiloes.com.br/lote/detalhe/152635", " Compressor de ar Chicago Pneumatic; Tipo: CP-150. Patrim.: CP 02 ANO: 2000 OBS:  FUNCIONANDO")</f>
      </c>
      <c r="C28" s="4" t="inlineStr">
        <is>
          <t>Vendido</t>
        </is>
      </c>
      <c r="D28" s="4" t="inlineStr">
        <is>
          <t>3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=HYPERLINK("https://rossileiloes.com.br/lote/detalhe/152628", "019")</f>
      </c>
      <c r="B29" s="4" t="s">
        <f>=HYPERLINK("https://rossileiloes.com.br/lote/detalhe/152628", " LOTE COM: DIVERSOS TUBOS COM BOLSA E COM FLANGES  PESO APROX:   7.450 KG OBS: RELAÇÃO COMPLETA CONF. SINTESE ANEXO.  OBS 2:  PREÇO POR LOTE. ")</f>
      </c>
      <c r="C29" s="4" t="inlineStr">
        <is>
          <t>Vendido</t>
        </is>
      </c>
      <c r="D29" s="4" t="inlineStr">
        <is>
          <t>2</t>
        </is>
      </c>
      <c r="E29" s="5" t="inlineStr">
        <is>
          <t>53.000,00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=HYPERLINK("https://rossileiloes.com.br/lote/detalhe/152631", "020")</f>
      </c>
      <c r="B30" s="4" t="s">
        <f>=HYPERLINK("https://rossileiloes.com.br/lote/detalhe/152631", " LOTE COM TAMPAS DE ESGOTO E SUPORTES LATERAL DA TAMPA.  PESO APROX:  1.900 KG.  OBS: RELAÇÃO COMPLETA CONF. SINTESE ANEXO.  OBS 2:  PREÇO POR LOTE. ")</f>
      </c>
      <c r="C30" s="4" t="inlineStr">
        <is>
          <t>Vendido</t>
        </is>
      </c>
      <c r="D30" s="4" t="inlineStr">
        <is>
          <t>2</t>
        </is>
      </c>
      <c r="E30" s="5" t="inlineStr">
        <is>
          <t>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=HYPERLINK("https://rossileiloes.com.br/lote/detalhe/152620", "021")</f>
      </c>
      <c r="B31" s="4" t="s">
        <f>=HYPERLINK("https://rossileiloes.com.br/lote/detalhe/152620", "  CAMINHÃO, FORD 816,  CARROC. METÁLICA, COR: BRANCA, ANO/MOD:  2013/2013 Patrim.: CC-33 PLACA:  FINAL: 51 KILOM.:  92,728 OBS:  FUNCIONANDO. Obs: Será descaracterizada antes da entrega.")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120.000,00</t>
        </is>
      </c>
      <c r="F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2026-04-23T15:31:19.00Z</dcterms:created>
  <dc:creator>Tellks Tecnologia</dc:creator>
  <cp:revision>0</cp:revision>
</cp:coreProperties>
</file>