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PRANCHAS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=HYPERLINK("https://rossileiloes.com.br/lote/detalhe/155770", "001")</f>
      </c>
      <c r="B11" s="4" t="s">
        <f>=HYPERLINK("https://rossileiloes.com.br/lote/detalhe/155770", "MOTOR MERCEDES BENS 366 PARCIAL")</f>
      </c>
      <c r="C11" s="4" t="inlineStr">
        <is>
          <t>Vendido</t>
        </is>
      </c>
      <c r="D11" s="4" t="inlineStr">
        <is>
          <t>10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=HYPERLINK("https://rossileiloes.com.br/lote/detalhe/155882", "002")</f>
      </c>
      <c r="B12" s="4" t="s">
        <f>=HYPERLINK("https://rossileiloes.com.br/lote/detalhe/155882", " PÁ CARREGADEIRA 930R")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=HYPERLINK("https://rossileiloes.com.br/lote/detalhe/155889", "003")</f>
      </c>
      <c r="B13" s="4" t="s">
        <f>=HYPERLINK("https://rossileiloes.com.br/lote/detalhe/155889", "[ VÍDEOS ]  ESCAVADEIRA CAT 312CL ANO 2006 OPERACIONAL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181.000,00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=HYPERLINK("https://rossileiloes.com.br/lote/detalhe/155883", "004")</f>
      </c>
      <c r="B14" s="4" t="s">
        <f>=HYPERLINK("https://rossileiloes.com.br/lote/detalhe/155883", " CONJUNTO CAVALO VOLVO FH12 420 6X4T ANO 2003 E PRANCHA RANDON 3 EIXOS ANO 1978 ")</f>
      </c>
      <c r="C14" s="4" t="inlineStr">
        <is>
          <t>Vendido</t>
        </is>
      </c>
      <c r="D14" s="4" t="inlineStr">
        <is>
          <t>138</t>
        </is>
      </c>
      <c r="E14" s="5" t="inlineStr">
        <is>
          <t>238.500,00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=HYPERLINK("https://rossileiloes.com.br/lote/detalhe/155786", "005")</f>
      </c>
      <c r="B15" s="4" t="s">
        <f>=HYPERLINK("https://rossileiloes.com.br/lote/detalhe/155786",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=HYPERLINK("https://rossileiloes.com.br/lote/detalhe/155769", "006")</f>
      </c>
      <c r="B16" s="4" t="s">
        <f>=HYPERLINK("https://rossileiloes.com.br/lote/detalhe/155769",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=HYPERLINK("https://rossileiloes.com.br/lote/detalhe/155895", "007")</f>
      </c>
      <c r="B17" s="4" t="s">
        <f>=HYPERLINK("https://rossileiloes.com.br/lote/detalhe/155895", " TRATOR DE ESTEIRA D4E ANO 89")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=HYPERLINK("https://rossileiloes.com.br/lote/detalhe/155762", "008")</f>
      </c>
      <c r="B18" s="4" t="s">
        <f>=HYPERLINK("https://rossileiloes.com.br/lote/detalhe/155762", " MOTOR NISSAN COM DIFERENCIAL E CAMBIO PARA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=HYPERLINK("https://rossileiloes.com.br/lote/detalhe/155785", "009")</f>
      </c>
      <c r="B19" s="4" t="s">
        <f>=HYPERLINK("https://rossileiloes.com.br/lote/detalhe/155785", " RIPPER D7")</f>
      </c>
      <c r="C19" s="4" t="inlineStr">
        <is>
          <t>Vendido</t>
        </is>
      </c>
      <c r="D19" s="4" t="inlineStr">
        <is>
          <t>2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=HYPERLINK("https://rossileiloes.com.br/lote/detalhe/155884", "010")</f>
      </c>
      <c r="B20" s="4" t="s">
        <f>=HYPERLINK("https://rossileiloes.com.br/lote/detalhe/155884", "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=HYPERLINK("https://rossileiloes.com.br/lote/detalhe/155799", "011")</f>
      </c>
      <c r="B21" s="4" t="s">
        <f>=HYPERLINK("https://rossileiloes.com.br/lote/detalhe/155799", "[ VÍDEO ] TRATOR VALMET MOTOR MWM 4C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=HYPERLINK("https://rossileiloes.com.br/lote/detalhe/155890", "012")</f>
      </c>
      <c r="B22" s="4" t="s">
        <f>=HYPERLINK("https://rossileiloes.com.br/lote/detalhe/155890", " FRONTIER 4X4 AZUL . DIESEL. ANO 2021")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=HYPERLINK("https://rossileiloes.com.br/lote/detalhe/155788", "013")</f>
      </c>
      <c r="B23" s="4" t="s">
        <f>=HYPERLINK("https://rossileiloes.com.br/lote/detalhe/155788", "PÁ CARREGADEIRA CATERPILLAR 966C ANO 1982 OPERACIONAL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=HYPERLINK("https://rossileiloes.com.br/lote/detalhe/155907", "014")</f>
      </c>
      <c r="B24" s="4" t="s">
        <f>=HYPERLINK("https://rossileiloes.com.br/lote/detalhe/155907", " USINA DE ASFALTO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=HYPERLINK("https://rossileiloes.com.br/lote/detalhe/155797", "015")</f>
      </c>
      <c r="B25" s="4" t="s">
        <f>=HYPERLINK("https://rossileiloes.com.br/lote/detalhe/155797",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=HYPERLINK("https://rossileiloes.com.br/lote/detalhe/155812", "016")</f>
      </c>
      <c r="B26" s="4" t="s">
        <f>=HYPERLINK("https://rossileiloes.com.br/lote/detalhe/155812", "ESCAVADEIRA FIATALLIS HITACHI FH 450 ANO 1998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=HYPERLINK("https://rossileiloes.com.br/lote/detalhe/155800", "017")</f>
      </c>
      <c r="B27" s="4" t="s">
        <f>=HYPERLINK("https://rossileiloes.com.br/lote/detalhe/155800",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=HYPERLINK("https://rossileiloes.com.br/lote/detalhe/155763", "018")</f>
      </c>
      <c r="B28" s="4" t="s">
        <f>=HYPERLINK("https://rossileiloes.com.br/lote/detalhe/155763", " EIXO DIFERENCIAL DIANTEIRO EMPILHADEIRA YALE 50VX")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=HYPERLINK("https://rossileiloes.com.br/lote/detalhe/155909", "019")</f>
      </c>
      <c r="B29" s="4" t="s">
        <f>=HYPERLINK("https://rossileiloes.com.br/lote/detalhe/155909", "[ VÍDEO ] 04 UNIDADES DE ÔNIBUS MERCEDES 2008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=HYPERLINK("https://rossileiloes.com.br/lote/detalhe/155903", "020")</f>
      </c>
      <c r="B30" s="4" t="s">
        <f>=HYPERLINK("https://rossileiloes.com.br/lote/detalhe/155903", " [ VÍDEO ] MOTONIVELADORA CAT 140G ANO 95 OPERACIONAL")</f>
      </c>
      <c r="C30" s="4" t="inlineStr">
        <is>
          <t>Vendido</t>
        </is>
      </c>
      <c r="D30" s="4" t="inlineStr">
        <is>
          <t>59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=HYPERLINK("https://rossileiloes.com.br/lote/detalhe/155791", "021")</f>
      </c>
      <c r="B31" s="4" t="s">
        <f>=HYPERLINK("https://rossileiloes.com.br/lote/detalhe/155791", " COMPRESSOR INGERSOLL RAND ANO 2007 PARAFUSO MOTOR MWM 4CC 180PSI OPERACIONAL")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=HYPERLINK("https://rossileiloes.com.br/lote/detalhe/155793", "022")</f>
      </c>
      <c r="B32" s="4" t="s">
        <f>=HYPERLINK("https://rossileiloes.com.br/lote/detalhe/155793", " COMPRESSOR ATLAS COPCO ANO 1990  PARAFUSO MOTOR PERKINS 4CC 180PSI 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=HYPERLINK("https://rossileiloes.com.br/lote/detalhe/155790", "023")</f>
      </c>
      <c r="B33" s="4" t="s">
        <f>=HYPERLINK("https://rossileiloes.com.br/lote/detalhe/155790", " 02 COMPRESSORES INGERSOLL RAND ANO 1980 PALHETA  MOTOR MWM 4CC 180PSI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=HYPERLINK("https://rossileiloes.com.br/lote/detalhe/155789", "024")</f>
      </c>
      <c r="B34" s="4" t="s">
        <f>=HYPERLINK("https://rossileiloes.com.br/lote/detalhe/155789", " COMPRESSOR INGERSOLL RAND ANO 1980 PISTÃO MOTOR MERCEDES 4CC 120PSI 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=HYPERLINK("https://rossileiloes.com.br/lote/detalhe/155792", "025")</f>
      </c>
      <c r="B35" s="4" t="s">
        <f>=HYPERLINK("https://rossileiloes.com.br/lote/detalhe/155792", " LÂMINA D6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=HYPERLINK("https://rossileiloes.com.br/lote/detalhe/155892", "026")</f>
      </c>
      <c r="B36" s="4" t="s">
        <f>=HYPERLINK("https://rossileiloes.com.br/lote/detalhe/155892", " CAMINHÃO MERCEDES 1313 ANO 1979")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=HYPERLINK("https://rossileiloes.com.br/lote/detalhe/155794", "027")</f>
      </c>
      <c r="B37" s="4" t="s">
        <f>=HYPERLINK("https://rossileiloes.com.br/lote/detalhe/155794", "ROLO PÉ DE CARNEIRO COMBAT ANO 2006 (COMPLETO, MOTOR ESTÁ EM RETÍFICA)")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=HYPERLINK("https://rossileiloes.com.br/lote/detalhe/155795", "028")</f>
      </c>
      <c r="B38" s="4" t="s">
        <f>=HYPERLINK("https://rossileiloes.com.br/lote/detalhe/155795", "U DE D6")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=HYPERLINK("https://rossileiloes.com.br/lote/detalhe/155803", "029")</f>
      </c>
      <c r="B39" s="4" t="s">
        <f>=HYPERLINK("https://rossileiloes.com.br/lote/detalhe/155803", " PÁ CARREGADEIRA VOLVO L90 ANO 2009 OPERACIONAL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=HYPERLINK("https://rossileiloes.com.br/lote/detalhe/155765", "030")</f>
      </c>
      <c r="B40" s="4" t="s">
        <f>=HYPERLINK("https://rossileiloes.com.br/lote/detalhe/155765", " TORRE DE EMPILHADEIRA TRIPLEX 5 TONELADAS")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=HYPERLINK("https://rossileiloes.com.br/lote/detalhe/155804", "031")</f>
      </c>
      <c r="B41" s="4" t="s">
        <f>=HYPERLINK("https://rossileiloes.com.br/lote/detalhe/155804", " TRATOR DE ESTEIRA AD7B ANO 79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=HYPERLINK("https://rossileiloes.com.br/lote/detalhe/155796", "032")</f>
      </c>
      <c r="B42" s="4" t="s">
        <f>=HYPERLINK("https://rossileiloes.com.br/lote/detalhe/155796", "LAMINA D6 ")</f>
      </c>
      <c r="C42" s="4" t="inlineStr">
        <is>
          <t>Vendido</t>
        </is>
      </c>
      <c r="D42" s="4" t="inlineStr">
        <is>
          <t>7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=HYPERLINK("https://rossileiloes.com.br/lote/detalhe/155802", "033")</f>
      </c>
      <c r="B43" s="4" t="s">
        <f>=HYPERLINK("https://rossileiloes.com.br/lote/detalhe/155802", " PÁ CARREGADEIRA CASE W7 ANO 82 MOTOR MB OM352 OPERACIONAL")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=HYPERLINK("https://rossileiloes.com.br/lote/detalhe/155774", "034")</f>
      </c>
      <c r="B44" s="4" t="s">
        <f>=HYPERLINK("https://rossileiloes.com.br/lote/detalhe/155774",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=HYPERLINK("https://rossileiloes.com.br/lote/detalhe/155805", "035")</f>
      </c>
      <c r="B45" s="4" t="s">
        <f>=HYPERLINK("https://rossileiloes.com.br/lote/detalhe/155805", "Torre de empilhadeira Duplex 190VX")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=HYPERLINK("https://rossileiloes.com.br/lote/detalhe/155806", "036")</f>
      </c>
      <c r="B46" s="4" t="s">
        <f>=HYPERLINK("https://rossileiloes.com.br/lote/detalhe/155806", "Torre de Empilhadeira")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=HYPERLINK("https://rossileiloes.com.br/lote/detalhe/155776", "037")</f>
      </c>
      <c r="B47" s="4" t="s">
        <f>=HYPERLINK("https://rossileiloes.com.br/lote/detalhe/155776", " APROX. 31 PNEUS COM RODA PARA EMPILHADEIRAS 50VX, 90VX, 155VX, 190VX (8.25X15, 7.00X12, 28.9X15,6.50X10")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=HYPERLINK("https://rossileiloes.com.br/lote/detalhe/155807", "038")</f>
      </c>
      <c r="B48" s="4" t="s">
        <f>=HYPERLINK("https://rossileiloes.com.br/lote/detalhe/155807", "Par de correntes para pneus 23,5x25")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=HYPERLINK("https://rossileiloes.com.br/lote/detalhe/155808", "039")</f>
      </c>
      <c r="B49" s="4" t="s">
        <f>=HYPERLINK("https://rossileiloes.com.br/lote/detalhe/155808", "Torre de empilhadeira Triplex")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=HYPERLINK("https://rossileiloes.com.br/lote/detalhe/155777", "040")</f>
      </c>
      <c r="B50" s="4" t="s">
        <f>=HYPERLINK("https://rossileiloes.com.br/lote/detalhe/155777", " CAIXA DE FERRAMENTA ESCAVADEIRA KOMATSU PC160")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=HYPERLINK("https://rossileiloes.com.br/lote/detalhe/155778", "041")</f>
      </c>
      <c r="B51" s="4" t="s">
        <f>=HYPERLINK("https://rossileiloes.com.br/lote/detalhe/155778", "04 RODAS PRA CAMINHÃO 10.00X20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=HYPERLINK("https://rossileiloes.com.br/lote/detalhe/155886", "042")</f>
      </c>
      <c r="B52" s="4" t="s">
        <f>=HYPERLINK("https://rossileiloes.com.br/lote/detalhe/155886", " CAMINHÃO MERCEDES. SUCATA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=HYPERLINK("https://rossileiloes.com.br/lote/detalhe/155771", "043")</f>
      </c>
      <c r="B53" s="4" t="s">
        <f>=HYPERLINK("https://rossileiloes.com.br/lote/detalhe/155771",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=HYPERLINK("https://rossileiloes.com.br/lote/detalhe/155775", "044")</f>
      </c>
      <c r="B54" s="4" t="s">
        <f>=HYPERLINK("https://rossileiloes.com.br/lote/detalhe/155775", " EIXO DIANTEIRO COM 2 PNEUS  MOD.1113")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=HYPERLINK("https://rossileiloes.com.br/lote/detalhe/155772", "045")</f>
      </c>
      <c r="B55" s="4" t="s">
        <f>=HYPERLINK("https://rossileiloes.com.br/lote/detalhe/155772",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=HYPERLINK("https://rossileiloes.com.br/lote/detalhe/155764", "046")</f>
      </c>
      <c r="B56" s="4" t="s">
        <f>=HYPERLINK("https://rossileiloes.com.br/lote/detalhe/155764",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=HYPERLINK("https://rossileiloes.com.br/lote/detalhe/155809", "047")</f>
      </c>
      <c r="B57" s="4" t="s">
        <f>=HYPERLINK("https://rossileiloes.com.br/lote/detalhe/155809", "Transmissão Canadense 966R sem comando e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=HYPERLINK("https://rossileiloes.com.br/lote/detalhe/155801", "048")</f>
      </c>
      <c r="B58" s="4" t="s">
        <f>=HYPERLINK("https://rossileiloes.com.br/lote/detalhe/155801", " MOTOR CUMMINS ELETRONICO 6 CILINDROS.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=HYPERLINK("https://rossileiloes.com.br/lote/detalhe/155810", "049")</f>
      </c>
      <c r="B59" s="4" t="s">
        <f>=HYPERLINK("https://rossileiloes.com.br/lote/detalhe/155810", "Comando traseiro completo  komatsu D85")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=HYPERLINK("https://rossileiloes.com.br/lote/detalhe/155780", "050")</f>
      </c>
      <c r="B60" s="4" t="s">
        <f>=HYPERLINK("https://rossileiloes.com.br/lote/detalhe/155780", " EIXO DIANTEIRO DO FORA DE ESTRADA RK425")</f>
      </c>
      <c r="C60" s="4" t="inlineStr">
        <is>
          <t>Vendido</t>
        </is>
      </c>
      <c r="D60" s="4" t="inlineStr">
        <is>
          <t>11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=HYPERLINK("https://rossileiloes.com.br/lote/detalhe/155811", "051")</f>
      </c>
      <c r="B61" s="4" t="s">
        <f>=HYPERLINK("https://rossileiloes.com.br/lote/detalhe/155811", "[ VÍDEO ] TRANSMISSÃO KOMATSU D85")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=HYPERLINK("https://rossileiloes.com.br/lote/detalhe/155902", "052")</f>
      </c>
      <c r="B62" s="4" t="s">
        <f>=HYPERLINK("https://rossileiloes.com.br/lote/detalhe/155902", " MOTO NIVELADORA COOBALT 170H ANO 2013")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=HYPERLINK("https://rossileiloes.com.br/lote/detalhe/155984", "053")</f>
      </c>
      <c r="B63" s="4" t="s">
        <f>=HYPERLINK("https://rossileiloes.com.br/lote/detalhe/155984", "[ VÍDEO ] TRATOR JOHN DEERE 530 ANO 2012. OPERACIONAL")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=HYPERLINK("https://rossileiloes.com.br/lote/detalhe/155773", "054")</f>
      </c>
      <c r="B64" s="4" t="s">
        <f>=HYPERLINK("https://rossileiloes.com.br/lote/detalhe/155773",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=HYPERLINK("https://rossileiloes.com.br/lote/detalhe/155781", "055")</f>
      </c>
      <c r="B65" s="4" t="s">
        <f>=HYPERLINK("https://rossileiloes.com.br/lote/detalhe/155781", " RODA GUIA DO D6M")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=HYPERLINK("https://rossileiloes.com.br/lote/detalhe/155782", "056")</f>
      </c>
      <c r="B66" s="4" t="s">
        <f>=HYPERLINK("https://rossileiloes.com.br/lote/detalhe/155782", " MOTOR CAT 3306 BICO CANETA E BOMBA NEW SCROLL OPERACIONAL")</f>
      </c>
      <c r="C66" s="4" t="inlineStr">
        <is>
          <t>Não vendido</t>
        </is>
      </c>
      <c r="D66" s="4" t="inlineStr">
        <is>
          <t>27</t>
        </is>
      </c>
      <c r="E66" s="5" t="inlineStr">
        <is>
          <t>31.000,00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=HYPERLINK("https://rossileiloes.com.br/lote/detalhe/155911", "057")</f>
      </c>
      <c r="B67" s="4" t="s">
        <f>=HYPERLINK("https://rossileiloes.com.br/lote/detalhe/155911", " ROLO LARANJA")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=HYPERLINK("https://rossileiloes.com.br/lote/detalhe/155779", "058")</f>
      </c>
      <c r="B68" s="4" t="s">
        <f>=HYPERLINK("https://rossileiloes.com.br/lote/detalhe/155779", " MOTOR PERKINS 3C")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=HYPERLINK("https://rossileiloes.com.br/lote/detalhe/155784", "059")</f>
      </c>
      <c r="B69" s="4" t="s">
        <f>=HYPERLINK("https://rossileiloes.com.br/lote/detalhe/155784", " ROLO VAP 70 DESMONTADO 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=HYPERLINK("https://rossileiloes.com.br/lote/detalhe/155783", "060")</f>
      </c>
      <c r="B70" s="4" t="s">
        <f>=HYPERLINK("https://rossileiloes.com.br/lote/detalhe/155783", " GERADOR ANO 2007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=HYPERLINK("https://rossileiloes.com.br/lote/detalhe/155787", "061")</f>
      </c>
      <c r="B71" s="4" t="s">
        <f>=HYPERLINK("https://rossileiloes.com.br/lote/detalhe/155787", "PAR DE ESTEIRAS D7 38 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=HYPERLINK("https://rossileiloes.com.br/lote/detalhe/155912", "062")</f>
      </c>
      <c r="B72" s="4" t="s">
        <f>=HYPERLINK("https://rossileiloes.com.br/lote/detalhe/155912", " PRANCHA RONDOMIX ANO 2014  3 EIXO")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123.500,00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=HYPERLINK("https://rossileiloes.com.br/lote/detalhe/155897", "063")</f>
      </c>
      <c r="B73" s="4" t="s">
        <f>=HYPERLINK("https://rossileiloes.com.br/lote/detalhe/155897", " MANIPULADOR CATERPILLAR M322D ANO 2015 OPERACIONAL. GARRA INCLUSA")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=HYPERLINK("https://rossileiloes.com.br/lote/detalhe/155900", "064")</f>
      </c>
      <c r="B74" s="4" t="s">
        <f>=HYPERLINK("https://rossileiloes.com.br/lote/detalhe/155900", " ROLO PAP 50 OPERACIONAL")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=HYPERLINK("https://rossileiloes.com.br/lote/detalhe/155904", "065")</f>
      </c>
      <c r="B75" s="4" t="s">
        <f>=HYPERLINK("https://rossileiloes.com.br/lote/detalhe/155904", " EMPILHADEIRA LINDE C/MOTOR E BOMBA 5TONELADA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=HYPERLINK("https://rossileiloes.com.br/lote/detalhe/155885", "066")</f>
      </c>
      <c r="B76" s="4" t="s">
        <f>=HYPERLINK("https://rossileiloes.com.br/lote/detalhe/155885", " TRATOR DE ESTEIRA D8K ANO 86 OPERACIONAL")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100.500,00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=HYPERLINK("https://rossileiloes.com.br/lote/detalhe/155888", "067")</f>
      </c>
      <c r="B77" s="4" t="s">
        <f>=HYPERLINK("https://rossileiloes.com.br/lote/detalhe/155888", " TRATOR DE ESTEIRA 7D FIATALLIS ANO 96 TODO REVISADO  COM 20.000 HRS 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167.000,00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=HYPERLINK("https://rossileiloes.com.br/lote/detalhe/155896", "068")</f>
      </c>
      <c r="B78" s="4" t="s">
        <f>=HYPERLINK("https://rossileiloes.com.br/lote/detalhe/155896", " MOTONIVELADORA CATERPILLAR 120B ANO 88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39.250,00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=HYPERLINK("https://rossileiloes.com.br/lote/detalhe/155901", "069")</f>
      </c>
      <c r="B79" s="4" t="s">
        <f>=HYPERLINK("https://rossileiloes.com.br/lote/detalhe/155901", " PRANCHA TECTRAN ANO 1999 4 EIXOS")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=HYPERLINK("https://rossileiloes.com.br/lote/detalhe/155894", "070")</f>
      </c>
      <c r="B80" s="4" t="s">
        <f>=HYPERLINK("https://rossileiloes.com.br/lote/detalhe/155894", " ROLO DYNAPAC VC122 ANO 2004")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=HYPERLINK("https://rossileiloes.com.br/lote/detalhe/155906", "071")</f>
      </c>
      <c r="B81" s="4" t="s">
        <f>=HYPERLINK("https://rossileiloes.com.br/lote/detalhe/155906", " CAMINHÃO MERCEDES VERMELHO 1620 ANO 1997 OPERACIONAL")</f>
      </c>
      <c r="C81" s="4" t="inlineStr">
        <is>
          <t>Não vendido</t>
        </is>
      </c>
      <c r="D81" s="4" t="inlineStr">
        <is>
          <t>20</t>
        </is>
      </c>
      <c r="E81" s="5" t="inlineStr">
        <is>
          <t>69.500,00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=HYPERLINK("https://rossileiloes.com.br/lote/detalhe/155898", "072")</f>
      </c>
      <c r="B82" s="4" t="s">
        <f>=HYPERLINK("https://rossileiloes.com.br/lote/detalhe/155898", "[ VÍDEO ] TRATOR DE ESTEIRA CATERPILLAR D6R ANO 2022 OPERACIONAL")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280.000,00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=HYPERLINK("https://rossileiloes.com.br/lote/detalhe/155767", "073")</f>
      </c>
      <c r="B83" s="4" t="s">
        <f>=HYPERLINK("https://rossileiloes.com.br/lote/detalhe/155767", " PORTA CAT 320")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=HYPERLINK("https://rossileiloes.com.br/lote/detalhe/155766", "074")</f>
      </c>
      <c r="B84" s="4" t="s">
        <f>=HYPERLINK("https://rossileiloes.com.br/lote/detalhe/155766", " PORTA CASE CX 220")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=HYPERLINK("https://rossileiloes.com.br/lote/detalhe/155891", "075")</f>
      </c>
      <c r="B85" s="4" t="s">
        <f>=HYPERLINK("https://rossileiloes.com.br/lote/detalhe/155891", " MOTOR BIGCAN COM GRUPO GERADOR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=HYPERLINK("https://rossileiloes.com.br/lote/detalhe/155908", "076")</f>
      </c>
      <c r="B86" s="4" t="s">
        <f>=HYPERLINK("https://rossileiloes.com.br/lote/detalhe/155908", " RETROESCAVADEIRA CASE CARCAÇA, H E DIFERENCIAL TRASEIRO")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=HYPERLINK("https://rossileiloes.com.br/lote/detalhe/155887", "077")</f>
      </c>
      <c r="B87" s="4" t="s">
        <f>=HYPERLINK("https://rossileiloes.com.br/lote/detalhe/155887", "[ VÍDEO ]  CAMINHÃO MERCEDES BENZ 1113 ANO 76 COM DIREÇÃO HIDRÁULICA  OPERACIONAL")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=HYPERLINK("https://rossileiloes.com.br/lote/detalhe/155813", "078")</f>
      </c>
      <c r="B88" s="4" t="s">
        <f>=HYPERLINK("https://rossileiloes.com.br/lote/detalhe/155813", "TRANSMISSÃO CATERPILLAR 950F, 936FE 960F")</f>
      </c>
      <c r="C88" s="4" t="inlineStr">
        <is>
          <t>Vendido</t>
        </is>
      </c>
      <c r="D88" s="4" t="inlineStr">
        <is>
          <t>15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=HYPERLINK("https://rossileiloes.com.br/lote/detalhe/155905", "079")</f>
      </c>
      <c r="B89" s="4" t="s">
        <f>=HYPERLINK("https://rossileiloes.com.br/lote/detalhe/155905", " MOTOR 3116 NO ESTADO SEM BICOS")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=HYPERLINK("https://rossileiloes.com.br/lote/detalhe/155899", "080")</f>
      </c>
      <c r="B90" s="4" t="s">
        <f>=HYPERLINK("https://rossileiloes.com.br/lote/detalhe/155899", "[ VÍDEO ] ESCAVADEIRA HYUNDAI R210LV-7 2008 OPERACIONAL")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191.000,00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=HYPERLINK("https://rossileiloes.com.br/lote/detalhe/155768", "081")</f>
      </c>
      <c r="B91" s="4" t="s">
        <f>=HYPERLINK("https://rossileiloes.com.br/lote/detalhe/155768", " CABINE 950F")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=HYPERLINK("https://rossileiloes.com.br/lote/detalhe/155910", "082")</f>
      </c>
      <c r="B92" s="4" t="s">
        <f>=HYPERLINK("https://rossileiloes.com.br/lote/detalhe/155910", " MOTO NIVELADORA KOMATSU GD555 2009 OPERACIONAL")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171.500,00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=HYPERLINK("https://rossileiloes.com.br/lote/detalhe/155913", "083")</f>
      </c>
      <c r="B93" s="4" t="s">
        <f>=HYPERLINK("https://rossileiloes.com.br/lote/detalhe/155913", " ROLO DYNAPAC CG-11 OPERACIONAL")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=HYPERLINK("https://rossileiloes.com.br/lote/detalhe/155982", "084")</f>
      </c>
      <c r="B94" s="4" t="s">
        <f>=HYPERLINK("https://rossileiloes.com.br/lote/detalhe/155982", "TRATOR MASSEY FERGUSON 4275. ANO 2010. OPERACIONAL")</f>
      </c>
      <c r="C94" s="4" t="inlineStr">
        <is>
          <t>Vendido</t>
        </is>
      </c>
      <c r="D94" s="4" t="inlineStr">
        <is>
          <t>4</t>
        </is>
      </c>
      <c r="E94" s="5" t="inlineStr">
        <is>
          <t>110.000,00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=HYPERLINK("https://rossileiloes.com.br/lote/detalhe/155983", "085")</f>
      </c>
      <c r="B95" s="4" t="s">
        <f>=HYPERLINK("https://rossileiloes.com.br/lote/detalhe/155983", "GARRA SUCATEIRA")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=HYPERLINK("https://rossileiloes.com.br/lote/detalhe/155985", "086")</f>
      </c>
      <c r="B96" s="4" t="s">
        <f>=HYPERLINK("https://rossileiloes.com.br/lote/detalhe/155985", "[ VÍDEO ] TRATOR JOHN DEERE 530 ANO 2012. OPERACIONAL")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60.500,00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=HYPERLINK("https://rossileiloes.com.br/lote/detalhe/155986", "087")</f>
      </c>
      <c r="B97" s="4" t="s">
        <f>=HYPERLINK("https://rossileiloes.com.br/lote/detalhe/155986", "[ VÍDEO ] TRATOR JOHN DEERE 530 ANO 2012. OPERACIONAL")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60.000,00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=HYPERLINK("https://rossileiloes.com.br/lote/detalhe/155987", "088")</f>
      </c>
      <c r="B98" s="4" t="s">
        <f>=HYPERLINK("https://rossileiloes.com.br/lote/detalhe/155987", "[ VÍDEO ] TRATOR JOHN DEERE 530 ANO 2012. OPERACIONAL")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=HYPERLINK("https://rossileiloes.com.br/lote/detalhe/155893", "089")</f>
      </c>
      <c r="B99" s="4" t="s">
        <f>=HYPERLINK("https://rossileiloes.com.br/lote/detalhe/155893", "[ VÍDEO ] TRATOR JOHN DEERE 530 ANO 2012. OPERACIONAL")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=HYPERLINK("https://rossileiloes.com.br/lote/detalhe/156009", "091")</f>
      </c>
      <c r="B100" s="4" t="s">
        <f>=HYPERLINK("https://rossileiloes.com.br/lote/detalhe/156009", "[ VÍDEO ] Caminhão basculante VW 14210 ANO 1989")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=HYPERLINK("https://rossileiloes.com.br/lote/detalhe/156010", "092")</f>
      </c>
      <c r="B101" s="4" t="s">
        <f>=HYPERLINK("https://rossileiloes.com.br/lote/detalhe/156010", "[ VÍDEO ] Caminhão Comboio VW 11130 ANO 1985")</f>
      </c>
      <c r="C101" s="4" t="inlineStr">
        <is>
          <t>Não vendido</t>
        </is>
      </c>
      <c r="D101" s="4" t="inlineStr">
        <is>
          <t>39</t>
        </is>
      </c>
      <c r="E101" s="5" t="inlineStr">
        <is>
          <t>64.500,00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=HYPERLINK("https://rossileiloes.com.br/lote/detalhe/156012", "093")</f>
      </c>
      <c r="B102" s="4" t="s">
        <f>=HYPERLINK("https://rossileiloes.com.br/lote/detalhe/156012", "[ VÍDEO ] ESCAVADEIRA HYUNDAI R250LC7 ANO 2008 HORIMETRO ORIGINAL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190.000,00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=HYPERLINK("https://rossileiloes.com.br/lote/detalhe/156013", "094")</f>
      </c>
      <c r="B103" s="4" t="s">
        <f>=HYPERLINK("https://rossileiloes.com.br/lote/detalhe/156013", "[ VÍDEO ] PÁ CARREGADEIRA KOMATSU WA200 2009 OPERACIONAL")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170.000,00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=HYPERLINK("https://rossileiloes.com.br/lote/detalhe/156016", "095")</f>
      </c>
      <c r="B104" s="4" t="s">
        <f>=HYPERLINK("https://rossileiloes.com.br/lote/detalhe/156016", "[ VÌDEO ] CAMINHÃO FORD MUNCK 1517 ANO 1986. OPERACIONAL. 12 TONELADAS")</f>
      </c>
      <c r="C104" s="4" t="inlineStr">
        <is>
          <t>Não vendido</t>
        </is>
      </c>
      <c r="D104" s="4" t="inlineStr">
        <is>
          <t>65</t>
        </is>
      </c>
      <c r="E104" s="5" t="inlineStr">
        <is>
          <t>122.000,00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=HYPERLINK("https://rossileiloes.com.br/lote/detalhe/156017", "096")</f>
      </c>
      <c r="B105" s="4" t="s">
        <f>=HYPERLINK("https://rossileiloes.com.br/lote/detalhe/156017", "[ VÍDEO ] CAMINHÃO TANQUE VOLKS 11130 ANO 1985 OPERACIONAL CAP LITROS 15.000")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2026-06-06T07:54:02.00Z</dcterms:created>
  <dc:creator>Tellks Tecnologia</dc:creator>
  <cp:revision>0</cp:revision>
</cp:coreProperties>
</file>