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PORSCHE, MOTO, MÁQUINAS PESADAS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=HYPERLINK("https://rossileiloes.com.br/lote/detalhe/178577", "001")</f>
      </c>
      <c r="B11" s="4" t="s">
        <f>=HYPERLINK("https://rossileiloes.com.br/lote/detalhe/178577", " Escavadeira cx 220C , no estado que se encontra")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=HYPERLINK("https://rossileiloes.com.br/lote/detalhe/178578", "002")</f>
      </c>
      <c r="B12" s="4" t="s">
        <f>=HYPERLINK("https://rossileiloes.com.br/lote/detalhe/178578", " Porsche Macan , ano 2016 , prata , Blindada manta , com filme PPF , Rodas Aro 21” , pneus novos , aprox. 54.000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=HYPERLINK("https://rossileiloes.com.br/lote/detalhe/178579", "003")</f>
      </c>
      <c r="B13" s="4" t="s">
        <f>=HYPERLINK("https://rossileiloes.com.br/lote/detalhe/178579", " Implemento peneira Hidraulica para escavadeira ! Semi nova , no estado que se encontra 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=HYPERLINK("https://rossileiloes.com.br/lote/detalhe/178580", "004")</f>
      </c>
      <c r="B14" s="4" t="s">
        <f>=HYPERLINK("https://rossileiloes.com.br/lote/detalhe/178580", " Implemento garra manipuladora de sucatas , operacional , no estado que se encontra")</f>
      </c>
      <c r="C14" s="4" t="inlineStr">
        <is>
          <t>Vendido</t>
        </is>
      </c>
      <c r="D14" s="4" t="inlineStr">
        <is>
          <t>5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=HYPERLINK("https://rossileiloes.com.br/lote/detalhe/178581", "005")</f>
      </c>
      <c r="B15" s="4" t="s">
        <f>=HYPERLINK("https://rossileiloes.com.br/lote/detalhe/178581", "[ VÍDEO ] Escavadeira hidráulica cx350 b , semi nova , ano 2013 , totalmente operacional , rodante 85% , no estado que se encontra ")</f>
      </c>
      <c r="C15" s="4" t="inlineStr">
        <is>
          <t>Não vendido</t>
        </is>
      </c>
      <c r="D15" s="4" t="inlineStr">
        <is>
          <t>124</t>
        </is>
      </c>
      <c r="E15" s="5" t="inlineStr">
        <is>
          <t>186.000,00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=HYPERLINK("https://rossileiloes.com.br/lote/detalhe/178582", "006")</f>
      </c>
      <c r="B16" s="4" t="s">
        <f>=HYPERLINK("https://rossileiloes.com.br/lote/detalhe/178582", " Moto BMW GS 650 , ano 2016 , bom estado , no estado que se encontra ")</f>
      </c>
      <c r="C16" s="4" t="inlineStr">
        <is>
          <t>Lote retirado</t>
        </is>
      </c>
      <c r="D16" s="4" t="inlineStr">
        <is>
          <t>2</t>
        </is>
      </c>
      <c r="E16" s="5" t="inlineStr">
        <is>
          <t>16.250,00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=HYPERLINK("https://rossileiloes.com.br/lote/detalhe/178587", "007")</f>
      </c>
      <c r="B17" s="4" t="s">
        <f>=HYPERLINK("https://rossileiloes.com.br/lote/detalhe/178587", " Empilhadeira Yale GP050LX , ano 2014 , operacional , no estado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=HYPERLINK("https://rossileiloes.com.br/lote/detalhe/178583", "008")</f>
      </c>
      <c r="B18" s="4" t="s">
        <f>=HYPERLINK("https://rossileiloes.com.br/lote/detalhe/178583", " Empilhadeira GP050LX , ano 2014 , operacional. 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=HYPERLINK("https://rossileiloes.com.br/lote/detalhe/178585", "009")</f>
      </c>
      <c r="B19" s="4" t="s">
        <f>=HYPERLINK("https://rossileiloes.com.br/lote/detalhe/178585", " Trator shantui sd 16 , com transmissão aberta ! Motor em ótimo estado , no estado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=HYPERLINK("https://rossileiloes.com.br/lote/detalhe/178586", "010")</f>
      </c>
      <c r="B20" s="4" t="s">
        <f>=HYPERLINK("https://rossileiloes.com.br/lote/detalhe/178586", " Trator shantui SD 16 , desmanchado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=HYPERLINK("https://rossileiloes.com.br/lote/detalhe/178584", "011")</f>
      </c>
      <c r="B21" s="4" t="s">
        <f>=HYPERLINK("https://rossileiloes.com.br/lote/detalhe/178584", " Escavadeira jonh deere , operacional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=HYPERLINK("https://rossileiloes.com.br/lote/detalhe/180089", "012")</f>
      </c>
      <c r="B22" s="4" t="s">
        <f>=HYPERLINK("https://rossileiloes.com.br/lote/detalhe/180089", " Guindaste ano 2000 , operacional")</f>
      </c>
      <c r="C22" s="4" t="inlineStr">
        <is>
          <t>Lote retirado</t>
        </is>
      </c>
      <c r="D22" s="4" t="inlineStr">
        <is>
          <t>2</t>
        </is>
      </c>
      <c r="E22" s="5" t="inlineStr">
        <is>
          <t>171.000,00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=HYPERLINK("https://rossileiloes.com.br/lote/detalhe/180085", "013")</f>
      </c>
      <c r="B23" s="4" t="s">
        <f>=HYPERLINK("https://rossileiloes.com.br/lote/detalhe/180085", " Mini Pá Carregadeira Série Sv 185. Acompanha concha, bombas e motores. Ano 2016")</f>
      </c>
      <c r="C23" s="4" t="inlineStr">
        <is>
          <t>Vendido</t>
        </is>
      </c>
      <c r="D23" s="4" t="inlineStr">
        <is>
          <t>1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=HYPERLINK("https://rossileiloes.com.br/lote/detalhe/180088", "014")</f>
      </c>
      <c r="B24" s="4" t="s">
        <f>=HYPERLINK("https://rossileiloes.com.br/lote/detalhe/180088", " Manipulador de sucata. Ano 2014. Com garra. Operacional")</f>
      </c>
      <c r="C24" s="4" t="inlineStr">
        <is>
          <t>Vendido</t>
        </is>
      </c>
      <c r="D24" s="4" t="inlineStr">
        <is>
          <t>3</t>
        </is>
      </c>
      <c r="E24" s="5" t="inlineStr">
        <is>
          <t>220.000,00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=HYPERLINK("https://rossileiloes.com.br/lote/detalhe/180086", "015")</f>
      </c>
      <c r="B25" s="4" t="s">
        <f>=HYPERLINK("https://rossileiloes.com.br/lote/detalhe/180086", " Empilhadeira vx 70 , operacional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=HYPERLINK("https://rossileiloes.com.br/lote/detalhe/180087", "016")</f>
      </c>
      <c r="B26" s="4" t="s">
        <f>=HYPERLINK("https://rossileiloes.com.br/lote/detalhe/180087", " Lote contendo diversas peças e componentes sem uso para escavadeiras e215B e cx 220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=HYPERLINK("https://rossileiloes.com.br/lote/detalhe/180090", "017")</f>
      </c>
      <c r="B27" s="4" t="s">
        <f>=HYPERLINK("https://rossileiloes.com.br/lote/detalhe/180090", " Equipamento Guindaste , operacional , faltam pneus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=HYPERLINK("https://rossileiloes.com.br/lote/detalhe/180659", "018")</f>
      </c>
      <c r="B28" s="4" t="s">
        <f>=HYPERLINK("https://rossileiloes.com.br/lote/detalhe/180659", "Peças para Komatsu PC 200 -6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=HYPERLINK("https://rossileiloes.com.br/lote/detalhe/180661", "019")</f>
      </c>
      <c r="B29" s="4" t="s">
        <f>=HYPERLINK("https://rossileiloes.com.br/lote/detalhe/180661", "Peças para Komatsu PC 200 -6")</f>
      </c>
      <c r="C29" s="4" t="inlineStr">
        <is>
          <t>Vendido</t>
        </is>
      </c>
      <c r="D29" s="4" t="inlineStr">
        <is>
          <t>4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=HYPERLINK("https://rossileiloes.com.br/lote/detalhe/180660", "020")</f>
      </c>
      <c r="B30" s="4" t="s">
        <f>=HYPERLINK("https://rossileiloes.com.br/lote/detalhe/180660", "Peças para Komatsu PC 200 -6")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=HYPERLINK("https://rossileiloes.com.br/lote/detalhe/181557", "021")</f>
      </c>
      <c r="B31" s="4" t="s">
        <f>=HYPERLINK("https://rossileiloes.com.br/lote/detalhe/181557", " Torre de iluminação, falta peças e partes , no estado que se encontra")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=HYPERLINK("https://rossileiloes.com.br/lote/detalhe/181558", "022")</f>
      </c>
      <c r="B32" s="4" t="s">
        <f>=HYPERLINK("https://rossileiloes.com.br/lote/detalhe/181558", " Torre de iluminação faltando peças e partes , no estado que se encontra")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=HYPERLINK("https://rossileiloes.com.br/lote/detalhe/181559", "023")</f>
      </c>
      <c r="B33" s="4" t="s">
        <f>=HYPERLINK("https://rossileiloes.com.br/lote/detalhe/181559", " [ VÍDEO ] Grupo gerador motor Yanmar,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=HYPERLINK("https://rossileiloes.com.br/lote/detalhe/181555", "024")</f>
      </c>
      <c r="B34" s="4" t="s">
        <f>=HYPERLINK("https://rossileiloes.com.br/lote/detalhe/181555", " Rompedor Atlas Copco 4100, operacional semi novo. Para escavadeira de 45 , 50 e 60 toneladas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=HYPERLINK("https://rossileiloes.com.br/lote/detalhe/181556", "025")</f>
      </c>
      <c r="B35" s="4" t="s">
        <f>=HYPERLINK("https://rossileiloes.com.br/lote/detalhe/181556", " CAMINHÃO MERCEDES BENS ATEGO 1418 ANO 2007")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=HYPERLINK("https://rossileiloes.com.br/lote/detalhe/181554", "026")</f>
      </c>
      <c r="B36" s="4" t="s">
        <f>=HYPERLINK("https://rossileiloes.com.br/lote/detalhe/181554", " Empilhadeira 50MX , Yale , no estado que se encontra , torre em revisão , operacional ,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=HYPERLINK("https://rossileiloes.com.br/lote/detalhe/181561", "027")</f>
      </c>
      <c r="B37" s="4" t="s">
        <f>=HYPERLINK("https://rossileiloes.com.br/lote/detalhe/181561", "Empilhadeira 190vx , diesel  9 toneladas , operacional , torre duplex , no estado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2026-04-23T02:22:43.00Z</dcterms:created>
  <dc:creator>Tellks Tecnologia</dc:creator>
  <cp:revision>0</cp:revision>
</cp:coreProperties>
</file>