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MUNCKS, GUINCHOS,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=HYPERLINK("https://rossileiloes.com.br/lote/detalhe/190357", "1000")</f>
      </c>
      <c r="B11" s="4" t="s">
        <f>=HYPERLINK("https://rossileiloes.com.br/lote/detalhe/190357",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=HYPERLINK("https://rossileiloes.com.br/lote/detalhe/190377", "1001")</f>
      </c>
      <c r="B12" s="4" t="s">
        <f>=HYPERLINK("https://rossileiloes.com.br/lote/detalhe/190377",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=HYPERLINK("https://rossileiloes.com.br/lote/detalhe/190346", "1002")</f>
      </c>
      <c r="B13" s="4" t="s">
        <f>=HYPERLINK("https://rossileiloes.com.br/lote/detalhe/190346", "Toyota Hilux CD SR XA 4 FD Ano 2015/2016 - Diesel")</f>
      </c>
      <c r="C13" s="4" t="inlineStr">
        <is>
          <t>Não vendido</t>
        </is>
      </c>
      <c r="D13" s="4" t="inlineStr">
        <is>
          <t>141</t>
        </is>
      </c>
      <c r="E13" s="5" t="inlineStr">
        <is>
          <t>129.500,00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=HYPERLINK("https://rossileiloes.com.br/lote/detalhe/190348", "1003")</f>
      </c>
      <c r="B14" s="4" t="s">
        <f>=HYPERLINK("https://rossileiloes.com.br/lote/detalhe/190348", "LAND ROVER / DISCOVERY 4S BITURBO  ANO 2013 -DIESEL 3.0  - FUNCIONANDO / 7 LUGARES / PNEUS SEMI NOVOS / REVISÃO NOV. 2022 / 110.000 KM APROX. ")</f>
      </c>
      <c r="C14" s="4" t="inlineStr">
        <is>
          <t>Vendido</t>
        </is>
      </c>
      <c r="D14" s="4" t="inlineStr">
        <is>
          <t>36</t>
        </is>
      </c>
      <c r="E14" s="5" t="inlineStr">
        <is>
          <t>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=HYPERLINK("https://rossileiloes.com.br/lote/detalhe/190372", "1004")</f>
      </c>
      <c r="B15" s="4" t="s">
        <f>=HYPERLINK("https://rossileiloes.com.br/lote/detalhe/190372",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=HYPERLINK("https://rossileiloes.com.br/lote/detalhe/190450", "1005")</f>
      </c>
      <c r="B16" s="4" t="s">
        <f>=HYPERLINK("https://rossileiloes.com.br/lote/detalhe/190450",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=HYPERLINK("https://rossileiloes.com.br/lote/detalhe/190451", "1006")</f>
      </c>
      <c r="B17" s="4" t="s">
        <f>=HYPERLINK("https://rossileiloes.com.br/lote/detalhe/190451", "VW / GOL GTS  ANO 1991/1992 - ETANOL - COR VERMELHA")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=HYPERLINK("https://rossileiloes.com.br/lote/detalhe/190427", "1007")</f>
      </c>
      <c r="B18" s="4" t="s">
        <f>=HYPERLINK("https://rossileiloes.com.br/lote/detalhe/190427", "CHEVROLET CHEVETTE ANO 1990 (DOCUMENTOS EM ORDEM) EM FUNCIONAMENTO  RELÍQUIA PARA COLECIONADORES.")</f>
      </c>
      <c r="C18" s="4" t="inlineStr">
        <is>
          <t>Lote retirado</t>
        </is>
      </c>
      <c r="D18" s="4" t="inlineStr">
        <is>
          <t>5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=HYPERLINK("https://rossileiloes.com.br/lote/detalhe/190417", "1008")</f>
      </c>
      <c r="B19" s="4" t="s">
        <f>=HYPERLINK("https://rossileiloes.com.br/lote/detalhe/190417",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=HYPERLINK("https://rossileiloes.com.br/lote/detalhe/190428", "1009")</f>
      </c>
      <c r="B20" s="4" t="s">
        <f>=HYPERLINK("https://rossileiloes.com.br/lote/detalhe/190428", "GM CELTA 2P LIFE ANO 2006/2007 - BRANCA - FLEX")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=HYPERLINK("https://rossileiloes.com.br/lote/detalhe/190453", "1010")</f>
      </c>
      <c r="B21" s="4" t="s">
        <f>=HYPERLINK("https://rossileiloes.com.br/lote/detalhe/190453", "TROLLER T4 TDI ANO 2001/2001 - DIESEL -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=HYPERLINK("https://rossileiloes.com.br/lote/detalhe/190409", "1012")</f>
      </c>
      <c r="B22" s="4" t="s">
        <f>=HYPERLINK("https://rossileiloes.com.br/lote/detalhe/190409",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=HYPERLINK("https://rossileiloes.com.br/lote/detalhe/190410", "1013")</f>
      </c>
      <c r="B23" s="4" t="s">
        <f>=HYPERLINK("https://rossileiloes.com.br/lote/detalhe/190410", " Moto Honda NX 200. Ano 1999")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=HYPERLINK("https://rossileiloes.com.br/lote/detalhe/192026", "1014")</f>
      </c>
      <c r="B24" s="4" t="s">
        <f>=HYPERLINK("https://rossileiloes.com.br/lote/detalhe/192026", "[ VÍDEO ] TOYOTA HILUX CD 4X4 SRV. DIESEL. ANO 2013")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58.000,00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=HYPERLINK("https://rossileiloes.com.br/lote/detalhe/192027", "1015")</f>
      </c>
      <c r="B25" s="4" t="s">
        <f>=HYPERLINK("https://rossileiloes.com.br/lote/detalhe/192027", "[ VÍDEOS ] TOYOTA HILUX CD SRV A4FD. DIESEL. ANO 2022 (Aprox. 23.000 km)")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145.000,00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=HYPERLINK("https://rossileiloes.com.br/lote/detalhe/190418", "1016")</f>
      </c>
      <c r="B26" s="4" t="s">
        <f>=HYPERLINK("https://rossileiloes.com.br/lote/detalhe/190418", "FORD RURAL WILLYS GASOLINA E GNV. ANO 1966")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=HYPERLINK("https://rossileiloes.com.br/lote/detalhe/190421", "1017")</f>
      </c>
      <c r="B27" s="4" t="s">
        <f>=HYPERLINK("https://rossileiloes.com.br/lote/detalhe/190421", " FIAT / STRADA WORKING ANO 2013/2014 - BRANCA - FLEX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=HYPERLINK("https://rossileiloes.com.br/lote/detalhe/190419", "1018")</f>
      </c>
      <c r="B28" s="4" t="s">
        <f>=HYPERLINK("https://rossileiloes.com.br/lote/detalhe/190419", " GM / CELTA 2P LIFE ANO 2010/2010 - PRATA - FLEX")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=HYPERLINK("https://rossileiloes.com.br/lote/detalhe/190423", "1019")</f>
      </c>
      <c r="B29" s="4" t="s">
        <f>=HYPERLINK("https://rossileiloes.com.br/lote/detalhe/190423", "VW SAVEIRO 1.8 ano 2005/2006 - FLEX - AMBULÂNCIA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=HYPERLINK("https://rossileiloes.com.br/lote/detalhe/190459", "2001")</f>
      </c>
      <c r="B30" s="4" t="s">
        <f>=HYPERLINK("https://rossileiloes.com.br/lote/detalhe/190459", "MERCEDES BENS 1318 ANO 2009. COM MUNCK 3 T PE. COM 2 HIDRÁULICAS.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=HYPERLINK("https://rossileiloes.com.br/lote/detalhe/190358", "2002")</f>
      </c>
      <c r="B31" s="4" t="s">
        <f>=HYPERLINK("https://rossileiloes.com.br/lote/detalhe/190358", " Trio Elétrico: Caminhão MB/ L 113. Ano 1976. Chassi alongado. Potência total de som: 58.000 Watts")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=HYPERLINK("https://rossileiloes.com.br/lote/detalhe/190394", "2004")</f>
      </c>
      <c r="B32" s="4" t="s">
        <f>=HYPERLINK("https://rossileiloes.com.br/lote/detalhe/190394",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10000.00</t>
        </is>
      </c>
    </row>
    <row collapsed="false" customFormat="false" customHeight="false" hidden="false" ht="12.1" outlineLevel="0" r="33">
      <c r="A33" s="5" t="s">
        <f>=HYPERLINK("https://rossileiloes.com.br/lote/detalhe/190395", "2005")</f>
      </c>
      <c r="B33" s="4" t="s">
        <f>=HYPERLINK("https://rossileiloes.com.br/lote/detalhe/190395",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=HYPERLINK("https://rossileiloes.com.br/lote/detalhe/190333", "2008")</f>
      </c>
      <c r="B34" s="4" t="s">
        <f>=HYPERLINK("https://rossileiloes.com.br/lote/detalhe/190333", " MERCEDES BENZ / L1513 ANO 1971/1971")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=HYPERLINK("https://rossileiloes.com.br/lote/detalhe/190412", "2009")</f>
      </c>
      <c r="B35" s="4" t="s">
        <f>=HYPERLINK("https://rossileiloes.com.br/lote/detalhe/190412",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=HYPERLINK("https://rossileiloes.com.br/lote/detalhe/190431", "2011")</f>
      </c>
      <c r="B36" s="4" t="s">
        <f>=HYPERLINK("https://rossileiloes.com.br/lote/detalhe/190431", "VW 12.170  BT ANO 1999/1999 - BRANCA - DIESEL - TOCO -no chassi")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=HYPERLINK("https://rossileiloes.com.br/lote/detalhe/190433", "3000")</f>
      </c>
      <c r="B37" s="4" t="s">
        <f>=HYPERLINK("https://rossileiloes.com.br/lote/detalhe/190433", "PÁ CARREGADEIRA KOMATSU  MOD.WA-380 /209 - ano 2009 - SEM TORQUE - COM MOTOR CUMMINS ELETRÔNICO")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=HYPERLINK("https://rossileiloes.com.br/lote/detalhe/190334", "3001")</f>
      </c>
      <c r="B38" s="4" t="s">
        <f>=HYPERLINK("https://rossileiloes.com.br/lote/detalhe/190334",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=HYPERLINK("https://rossileiloes.com.br/lote/detalhe/190351", "3002")</f>
      </c>
      <c r="B39" s="4" t="s">
        <f>=HYPERLINK("https://rossileiloes.com.br/lote/detalhe/190351", "Pá Carregadeira New Holland. Mod. 130 B. Ano 2018. Motor e transmissão desinstalados mas acompanham o lote")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=HYPERLINK("https://rossileiloes.com.br/lote/detalhe/190364", "3003")</f>
      </c>
      <c r="B40" s="4" t="s">
        <f>=HYPERLINK("https://rossileiloes.com.br/lote/detalhe/190364", "Pá Carregadeira Caterpillar mod. 924H ano 2012. Aprox. 10.700 horas (cabine original)")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=HYPERLINK("https://rossileiloes.com.br/lote/detalhe/190368", "3004")</f>
      </c>
      <c r="B41" s="4" t="s">
        <f>=HYPERLINK("https://rossileiloes.com.br/lote/detalhe/190368", "ESCAVADEIRA HIDRÁULICA CATERPILLAR MOD. 312 DL ANO 2014 - APROX. 6.000 HRS.")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=HYPERLINK("https://rossileiloes.com.br/lote/detalhe/190370", "3005")</f>
      </c>
      <c r="B42" s="4" t="s">
        <f>=HYPERLINK("https://rossileiloes.com.br/lote/detalhe/190370", "ESCAVADEIRA CATERPILLAR MOD. 315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5000.00</t>
        </is>
      </c>
    </row>
    <row collapsed="false" customFormat="false" customHeight="false" hidden="false" ht="12.1" outlineLevel="0" r="43">
      <c r="A43" s="5" t="s">
        <f>=HYPERLINK("https://rossileiloes.com.br/lote/detalhe/190388", "3006")</f>
      </c>
      <c r="B43" s="4" t="s">
        <f>=HYPERLINK("https://rossileiloes.com.br/lote/detalhe/190388", "PÁ CARREGADEIRA SDLG MOD. LG936L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=HYPERLINK("https://rossileiloes.com.br/lote/detalhe/190393", "3007")</f>
      </c>
      <c r="B44" s="4" t="s">
        <f>=HYPERLINK("https://rossileiloes.com.br/lote/detalhe/190393", "[ VÍDEO ] Escavadeira Volvo Ec 220D Ano 2015 Operacional.")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=HYPERLINK("https://rossileiloes.com.br/lote/detalhe/190340", "3008")</f>
      </c>
      <c r="B45" s="4" t="s">
        <f>=HYPERLINK("https://rossileiloes.com.br/lote/detalhe/190340", " TRATOR DEUTZ DM ANO 1963 -CILINDROS REFRIGERADOS A AR (ORIGINAL)")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=HYPERLINK("https://rossileiloes.com.br/lote/detalhe/190352", "3010")</f>
      </c>
      <c r="B46" s="4" t="s">
        <f>=HYPERLINK("https://rossileiloes.com.br/lote/detalhe/190352", "Empilhadeira marca Maximal – capac. 4,5 Ton – Ano 2014 – toda revisada.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=HYPERLINK("https://rossileiloes.com.br/lote/detalhe/190350", "3011")</f>
      </c>
      <c r="B47" s="4" t="s">
        <f>=HYPERLINK("https://rossileiloes.com.br/lote/detalhe/190350", " Calandra hidráulica de grande capacidade. Medidas: esp. 1.1/2” x 2.500 mm. Reformada. Em bom estado.")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170.000,00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=HYPERLINK("https://rossileiloes.com.br/lote/detalhe/190355", "3012")</f>
      </c>
      <c r="B48" s="4" t="s">
        <f>=HYPERLINK("https://rossileiloes.com.br/lote/detalhe/190355", "TRATOR AGRÍCOLA VOLVO 350")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=HYPERLINK("https://rossileiloes.com.br/lote/detalhe/190432", "3013")</f>
      </c>
      <c r="B49" s="4" t="s">
        <f>=HYPERLINK("https://rossileiloes.com.br/lote/detalhe/190432", "[ VÍDEO ] PÁ CARREGADEIRA KOMATSU  MOD. WA-320  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=HYPERLINK("https://rossileiloes.com.br/lote/detalhe/190382", "3014")</f>
      </c>
      <c r="B50" s="4" t="s">
        <f>=HYPERLINK("https://rossileiloes.com.br/lote/detalhe/190382", " TRATOR MASSEY FERGUSON MOD.65R ANO 1908 COM IMPLEMENTO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=HYPERLINK("https://rossileiloes.com.br/lote/detalhe/190449", "3015")</f>
      </c>
      <c r="B51" s="4" t="s">
        <f>=HYPERLINK("https://rossileiloes.com.br/lote/detalhe/190449", "[ VÍDEO ] PÁ CARREGADEIRA MICHIGAN MOD. 55C ARTICULADA TRANSMISSÃO CLARCK DANA 22.000 - ANO APROX. 1995. BATERIA NOVA")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88.000,00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=HYPERLINK("https://rossileiloes.com.br/lote/detalhe/190447", "3016")</f>
      </c>
      <c r="B52" s="4" t="s">
        <f>=HYPERLINK("https://rossileiloes.com.br/lote/detalhe/190447", "[ VÍDEO ] PÁ CARREGADEIRA MICHIGAN MOD. 55C ARTICULADA TRANSMISSÃO 18.000 - ANO APROX. 1995. BATERIA NOVA")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=HYPERLINK("https://rossileiloes.com.br/lote/detalhe/190650", "3017")</f>
      </c>
      <c r="B53" s="4" t="s">
        <f>=HYPERLINK("https://rossileiloes.com.br/lote/detalhe/190650", "TRATOR FORD MOD. 6610 ANO 1996 - C/ CONCHA")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=HYPERLINK("https://rossileiloes.com.br/lote/detalhe/190651", "3018")</f>
      </c>
      <c r="B54" s="4" t="s">
        <f>=HYPERLINK("https://rossileiloes.com.br/lote/detalhe/190651", "MOTOR PARA RETROESCAVADEIRA JCB (PARCIAL)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=HYPERLINK("https://rossileiloes.com.br/lote/detalhe/190448", "3019")</f>
      </c>
      <c r="B55" s="4" t="s">
        <f>=HYPERLINK("https://rossileiloes.com.br/lote/detalhe/190448", "[ VÍDEO ] TRATOR DE ESTEIRA CATERPILLAR MOD. D4E EMBREAGEM ANO 1988 - INJEÇÃO DIRETA")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=HYPERLINK("https://rossileiloes.com.br/lote/detalhe/190439", "4001")</f>
      </c>
      <c r="B56" s="4" t="s">
        <f>=HYPERLINK("https://rossileiloes.com.br/lote/detalhe/190439", " Manipulador telescópico marca Faresin altura de trabalho 17 metros. Necessita revisão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=HYPERLINK("https://rossileiloes.com.br/lote/detalhe/190376", "4002")</f>
      </c>
      <c r="B57" s="4" t="s">
        <f>=HYPERLINK("https://rossileiloes.com.br/lote/detalhe/190376", " Munck – modelo – 20.000 – com 02 Lanças hidráulicas e 02 Manuais")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=HYPERLINK("https://rossileiloes.com.br/lote/detalhe/190342", "4003")</f>
      </c>
      <c r="B58" s="4" t="s">
        <f>=HYPERLINK("https://rossileiloes.com.br/lote/detalhe/190342", "Guindaste auto propelido, marca PPM 23 Toneladas, motor Deusts 6cc, 24 mts lança. Ano 87. Parou funcionando. Necessário manutenção.")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=HYPERLINK("https://rossileiloes.com.br/lote/detalhe/190341", "4004")</f>
      </c>
      <c r="B59" s="4" t="s">
        <f>=HYPERLINK("https://rossileiloes.com.br/lote/detalhe/190341", "Guindaste marca Bantam modelo S628, 18 toneladas, ano 1985, lança 22 mts, motor Cummins, e lança Aux Gibi 4 mts.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=HYPERLINK("https://rossileiloes.com.br/lote/detalhe/190371", "4005")</f>
      </c>
      <c r="B60" s="4" t="s">
        <f>=HYPERLINK("https://rossileiloes.com.br/lote/detalhe/190371", "GUINDASTE CLARCK MOD. 720 ANO 1986 - 20 TON. - MOTOR MERCEDES BENZ 352")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=HYPERLINK("https://rossileiloes.com.br/lote/detalhe/190897", "4006")</f>
      </c>
      <c r="B61" s="4" t="s">
        <f>=HYPERLINK("https://rossileiloes.com.br/lote/detalhe/190897", "Munck madal 11500,  2 lanças,  para 5 t pe")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=HYPERLINK("https://rossileiloes.com.br/lote/detalhe/190425", "5000")</f>
      </c>
      <c r="B62" s="4" t="s">
        <f>=HYPERLINK("https://rossileiloes.com.br/lote/detalhe/190425", "PULVERIZADOR STARA MOD. FÊNIX 3000 - ANO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=HYPERLINK("https://rossileiloes.com.br/lote/detalhe/190328", "5001")</f>
      </c>
      <c r="B63" s="4" t="s">
        <f>=HYPERLINK("https://rossileiloes.com.br/lote/detalhe/190328",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=HYPERLINK("https://rossileiloes.com.br/lote/detalhe/190329", "5002")</f>
      </c>
      <c r="B64" s="4" t="s">
        <f>=HYPERLINK("https://rossileiloes.com.br/lote/detalhe/190329",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=HYPERLINK("https://rossileiloes.com.br/lote/detalhe/190330", "5003")</f>
      </c>
      <c r="B65" s="4" t="s">
        <f>=HYPERLINK("https://rossileiloes.com.br/lote/detalhe/190330",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=HYPERLINK("https://rossileiloes.com.br/lote/detalhe/190383", "5004")</f>
      </c>
      <c r="B66" s="4" t="s">
        <f>=HYPERLINK("https://rossileiloes.com.br/lote/detalhe/190383",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=HYPERLINK("https://rossileiloes.com.br/lote/detalhe/190384", "5005")</f>
      </c>
      <c r="B67" s="4" t="s">
        <f>=HYPERLINK("https://rossileiloes.com.br/lote/detalhe/190384", " PULVERIZADOR JACTO")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=HYPERLINK("https://rossileiloes.com.br/lote/detalhe/190400", "5006")</f>
      </c>
      <c r="B68" s="4" t="s">
        <f>=HYPERLINK("https://rossileiloes.com.br/lote/detalhe/190400", "SUBSOLADOR CIVEMASA P/ 7 HASTES -POTENCIA REQUERIDA 250CV OU MAIS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=HYPERLINK("https://rossileiloes.com.br/lote/detalhe/190359", "5007")</f>
      </c>
      <c r="B69" s="4" t="s">
        <f>=HYPERLINK("https://rossileiloes.com.br/lote/detalhe/190359", " Arado. Marca Líder. 3 Discos")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=HYPERLINK("https://rossileiloes.com.br/lote/detalhe/190385", "5008")</f>
      </c>
      <c r="B70" s="4" t="s">
        <f>=HYPERLINK("https://rossileiloes.com.br/lote/detalhe/190385", "ARADO 3 BACIAS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=HYPERLINK("https://rossileiloes.com.br/lote/detalhe/190387", "5009")</f>
      </c>
      <c r="B71" s="4" t="s">
        <f>=HYPERLINK("https://rossileiloes.com.br/lote/detalhe/190387", "PULVERIZADOR JACTO MOD. AJ 401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=HYPERLINK("https://rossileiloes.com.br/lote/detalhe/190652", "5010")</f>
      </c>
      <c r="B72" s="4" t="s">
        <f>=HYPERLINK("https://rossileiloes.com.br/lote/detalhe/190652", "[ VÍDEOS ] Plantadeira Jumil 04 linhas.  Pouco uso.  Muito conservada.  Pronta para uso . Revisada.  Entrelinhas regulada para 70 centímetros. Ano 1987")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=HYPERLINK("https://rossileiloes.com.br/lote/detalhe/190402", "5011")</f>
      </c>
      <c r="B73" s="4" t="s">
        <f>=HYPERLINK("https://rossileiloes.com.br/lote/detalhe/190402", " Adubador de disco 1250H e Sulcador 3 PTS Hidraulico. Marca DMB. Ano 2016")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=HYPERLINK("https://rossileiloes.com.br/lote/detalhe/190401", "5012")</f>
      </c>
      <c r="B74" s="4" t="s">
        <f>=HYPERLINK("https://rossileiloes.com.br/lote/detalhe/190401", " Super Cultivador e Sulcador São Francisco com motor hidraulico. Marca DMB. Ano 2006")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=HYPERLINK("https://rossileiloes.com.br/lote/detalhe/190408", "5013")</f>
      </c>
      <c r="B75" s="4" t="s">
        <f>=HYPERLINK("https://rossileiloes.com.br/lote/detalhe/190408", " Cobridor de Cana com rolo Compactador.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=HYPERLINK("https://rossileiloes.com.br/lote/detalhe/190406", "5014")</f>
      </c>
      <c r="B76" s="4" t="s">
        <f>=HYPERLINK("https://rossileiloes.com.br/lote/detalhe/190406", " Quebra Lombo com Tanque para aplicação de herbicida.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=HYPERLINK("https://rossileiloes.com.br/lote/detalhe/190403", "5015")</f>
      </c>
      <c r="B77" s="4" t="s">
        <f>=HYPERLINK("https://rossileiloes.com.br/lote/detalhe/190403", " Plaina Hidra Nível Reversível Starplan 5.000 Rodado 14.9-24 Star A. Marca Stara. Ano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=HYPERLINK("https://rossileiloes.com.br/lote/detalhe/190407", "5016")</f>
      </c>
      <c r="B78" s="4" t="s">
        <f>=HYPERLINK("https://rossileiloes.com.br/lote/detalhe/190407", " Pulverizador Jacto 800 litros. Marca Jacto")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=HYPERLINK("https://rossileiloes.com.br/lote/detalhe/190426", "5017")</f>
      </c>
      <c r="B79" s="4" t="s">
        <f>=HYPERLINK("https://rossileiloes.com.br/lote/detalhe/190426", "[ VÍDEO ] VAGÃO DISTRIBUIDOR DE CALCÁRIO TIPO NEVOEIRO")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=HYPERLINK("https://rossileiloes.com.br/lote/detalhe/190434", "5018")</f>
      </c>
      <c r="B80" s="4" t="s">
        <f>=HYPERLINK("https://rossileiloes.com.br/lote/detalhe/190434",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=HYPERLINK("https://rossileiloes.com.br/lote/detalhe/190435", "5019")</f>
      </c>
      <c r="B81" s="4" t="s">
        <f>=HYPERLINK("https://rossileiloes.com.br/lote/detalhe/190435",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=HYPERLINK("https://rossileiloes.com.br/lote/detalhe/190446", "5020")</f>
      </c>
      <c r="B82" s="4" t="s">
        <f>=HYPERLINK("https://rossileiloes.com.br/lote/detalhe/190446", "SUCATA PEÇAS PLANTADEIRA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=HYPERLINK("https://rossileiloes.com.br/lote/detalhe/190422", "5021")</f>
      </c>
      <c r="B83" s="4" t="s">
        <f>=HYPERLINK("https://rossileiloes.com.br/lote/detalhe/190422",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=HYPERLINK("https://rossileiloes.com.br/lote/detalhe/190353", "6001")</f>
      </c>
      <c r="B84" s="4" t="s">
        <f>=HYPERLINK("https://rossileiloes.com.br/lote/detalhe/190353",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=HYPERLINK("https://rossileiloes.com.br/lote/detalhe/190444", "6002")</f>
      </c>
      <c r="B85" s="4" t="s">
        <f>=HYPERLINK("https://rossileiloes.com.br/lote/detalhe/190444",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=HYPERLINK("https://rossileiloes.com.br/lote/detalhe/190445", "6003")</f>
      </c>
      <c r="B86" s="4" t="s">
        <f>=HYPERLINK("https://rossileiloes.com.br/lote/detalhe/190445",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=HYPERLINK("https://rossileiloes.com.br/lote/detalhe/190438", "6004")</f>
      </c>
      <c r="B87" s="4" t="s">
        <f>=HYPERLINK("https://rossileiloes.com.br/lote/detalhe/190438",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=HYPERLINK("https://rossileiloes.com.br/lote/detalhe/190332", "6005")</f>
      </c>
      <c r="B88" s="4" t="s">
        <f>=HYPERLINK("https://rossileiloes.com.br/lote/detalhe/190332", "Peças para caminhão -  sem uso - Dvs marcas (planilha anexa)")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=HYPERLINK("https://rossileiloes.com.br/lote/detalhe/190331", "6006")</f>
      </c>
      <c r="B89" s="4" t="s">
        <f>=HYPERLINK("https://rossileiloes.com.br/lote/detalhe/190331", "Peças para colhedeira de cana  sem uso - Dvs marcas (planilha em anexo)")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=HYPERLINK("https://rossileiloes.com.br/lote/detalhe/190344", "6007")</f>
      </c>
      <c r="B90" s="4" t="s">
        <f>=HYPERLINK("https://rossileiloes.com.br/lote/detalhe/190344", "Baú 16 pallets Niju Ano 2010. Reformado pintura nova")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=HYPERLINK("https://rossileiloes.com.br/lote/detalhe/190345", "6008")</f>
      </c>
      <c r="B91" s="4" t="s">
        <f>=HYPERLINK("https://rossileiloes.com.br/lote/detalhe/190345", "Capó para MB 1620 com para lama esquerdo")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=HYPERLINK("https://rossileiloes.com.br/lote/detalhe/190337", "6009")</f>
      </c>
      <c r="B92" s="4" t="s">
        <f>=HYPERLINK("https://rossileiloes.com.br/lote/detalhe/190337", " 01 CAPÔ SCANIA 112 -BRANCA")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=HYPERLINK("https://rossileiloes.com.br/lote/detalhe/190335", "6010")</f>
      </c>
      <c r="B93" s="4" t="s">
        <f>=HYPERLINK("https://rossileiloes.com.br/lote/detalhe/190335", " CARRETINHA (3,5 METROS COMPRIMENTO)s/documento")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=HYPERLINK("https://rossileiloes.com.br/lote/detalhe/190338", "6011")</f>
      </c>
      <c r="B94" s="4" t="s">
        <f>=HYPERLINK("https://rossileiloes.com.br/lote/detalhe/190338", " QUINTA RODA P/ CAMINHÃO CANAVIEIRO")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=HYPERLINK("https://rossileiloes.com.br/lote/detalhe/190339", "6012")</f>
      </c>
      <c r="B95" s="4" t="s">
        <f>=HYPERLINK("https://rossileiloes.com.br/lote/detalhe/190339", " LOTE DE VIDROS/COM JANELAS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=HYPERLINK("https://rossileiloes.com.br/lote/detalhe/190347", "6014")</f>
      </c>
      <c r="B96" s="4" t="s">
        <f>=HYPERLINK("https://rossileiloes.com.br/lote/detalhe/190347",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=HYPERLINK("https://rossileiloes.com.br/lote/detalhe/190336", "6015")</f>
      </c>
      <c r="B97" s="4" t="s">
        <f>=HYPERLINK("https://rossileiloes.com.br/lote/detalhe/190336",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=HYPERLINK("https://rossileiloes.com.br/lote/detalhe/190366", "6018")</f>
      </c>
      <c r="B98" s="4" t="s">
        <f>=HYPERLINK("https://rossileiloes.com.br/lote/detalhe/190366",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=HYPERLINK("https://rossileiloes.com.br/lote/detalhe/190365", "6019")</f>
      </c>
      <c r="B99" s="4" t="s">
        <f>=HYPERLINK("https://rossileiloes.com.br/lote/detalhe/190365",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=HYPERLINK("https://rossileiloes.com.br/lote/detalhe/190367", "6020")</f>
      </c>
      <c r="B100" s="4" t="s">
        <f>=HYPERLINK("https://rossileiloes.com.br/lote/detalhe/190367",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=HYPERLINK("https://rossileiloes.com.br/lote/detalhe/190375", "6021")</f>
      </c>
      <c r="B101" s="4" t="s">
        <f>=HYPERLINK("https://rossileiloes.com.br/lote/detalhe/190375",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=HYPERLINK("https://rossileiloes.com.br/lote/detalhe/190379", "6022")</f>
      </c>
      <c r="B102" s="4" t="s">
        <f>=HYPERLINK("https://rossileiloes.com.br/lote/detalhe/190379",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=HYPERLINK("https://rossileiloes.com.br/lote/detalhe/190380", "6023")</f>
      </c>
      <c r="B103" s="4" t="s">
        <f>=HYPERLINK("https://rossileiloes.com.br/lote/detalhe/190380",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=HYPERLINK("https://rossileiloes.com.br/lote/detalhe/190429", "6024")</f>
      </c>
      <c r="B104" s="4" t="s">
        <f>=HYPERLINK("https://rossileiloes.com.br/lote/detalhe/190429",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=HYPERLINK("https://rossileiloes.com.br/lote/detalhe/190369", "6025")</f>
      </c>
      <c r="B105" s="4" t="s">
        <f>=HYPERLINK("https://rossileiloes.com.br/lote/detalhe/190369",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=HYPERLINK("https://rossileiloes.com.br/lote/detalhe/190386", "6026")</f>
      </c>
      <c r="B106" s="4" t="s">
        <f>=HYPERLINK("https://rossileiloes.com.br/lote/detalhe/190386",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=HYPERLINK("https://rossileiloes.com.br/lote/detalhe/190361", "6028")</f>
      </c>
      <c r="B107" s="4" t="s">
        <f>=HYPERLINK("https://rossileiloes.com.br/lote/detalhe/190361",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=HYPERLINK("https://rossileiloes.com.br/lote/detalhe/190362", "6029")</f>
      </c>
      <c r="B108" s="4" t="s">
        <f>=HYPERLINK("https://rossileiloes.com.br/lote/detalhe/190362",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=HYPERLINK("https://rossileiloes.com.br/lote/detalhe/190363", "6030")</f>
      </c>
      <c r="B109" s="4" t="s">
        <f>=HYPERLINK("https://rossileiloes.com.br/lote/detalhe/190363",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=HYPERLINK("https://rossileiloes.com.br/lote/detalhe/190391", "6032")</f>
      </c>
      <c r="B110" s="4" t="s">
        <f>=HYPERLINK("https://rossileiloes.com.br/lote/detalhe/190391",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=HYPERLINK("https://rossileiloes.com.br/lote/detalhe/190392", "6033")</f>
      </c>
      <c r="B111" s="4" t="s">
        <f>=HYPERLINK("https://rossileiloes.com.br/lote/detalhe/190392",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=HYPERLINK("https://rossileiloes.com.br/lote/detalhe/190389", "6034")</f>
      </c>
      <c r="B112" s="4" t="s">
        <f>=HYPERLINK("https://rossileiloes.com.br/lote/detalhe/190389",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=HYPERLINK("https://rossileiloes.com.br/lote/detalhe/190390", "6035")</f>
      </c>
      <c r="B113" s="4" t="s">
        <f>=HYPERLINK("https://rossileiloes.com.br/lote/detalhe/190390",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=HYPERLINK("https://rossileiloes.com.br/lote/detalhe/190399", "6036")</f>
      </c>
      <c r="B114" s="4" t="s">
        <f>=HYPERLINK("https://rossileiloes.com.br/lote/detalhe/190399",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=HYPERLINK("https://rossileiloes.com.br/lote/detalhe/190396", "6037")</f>
      </c>
      <c r="B115" s="4" t="s">
        <f>=HYPERLINK("https://rossileiloes.com.br/lote/detalhe/190396",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=HYPERLINK("https://rossileiloes.com.br/lote/detalhe/190378", "6038")</f>
      </c>
      <c r="B116" s="4" t="s">
        <f>=HYPERLINK("https://rossileiloes.com.br/lote/detalhe/190378",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=HYPERLINK("https://rossileiloes.com.br/lote/detalhe/190398", "6039")</f>
      </c>
      <c r="B117" s="4" t="s">
        <f>=HYPERLINK("https://rossileiloes.com.br/lote/detalhe/190398",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=HYPERLINK("https://rossileiloes.com.br/lote/detalhe/190397", "6040")</f>
      </c>
      <c r="B118" s="4" t="s">
        <f>=HYPERLINK("https://rossileiloes.com.br/lote/detalhe/190397",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=HYPERLINK("https://rossileiloes.com.br/lote/detalhe/190405", "6041")</f>
      </c>
      <c r="B119" s="4" t="s">
        <f>=HYPERLINK("https://rossileiloes.com.br/lote/detalhe/190405",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=HYPERLINK("https://rossileiloes.com.br/lote/detalhe/190356", "6042")</f>
      </c>
      <c r="B120" s="4" t="s">
        <f>=HYPERLINK("https://rossileiloes.com.br/lote/detalhe/190356",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=HYPERLINK("https://rossileiloes.com.br/lote/detalhe/190404", "6043")</f>
      </c>
      <c r="B121" s="4" t="s">
        <f>=HYPERLINK("https://rossileiloes.com.br/lote/detalhe/190404", " Carreta tanque 4.000 Litros com 4 Rodas")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=HYPERLINK("https://rossileiloes.com.br/lote/detalhe/190413", "6044")</f>
      </c>
      <c r="B122" s="4" t="s">
        <f>=HYPERLINK("https://rossileiloes.com.br/lote/detalhe/190413",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=HYPERLINK("https://rossileiloes.com.br/lote/detalhe/190416", "6045")</f>
      </c>
      <c r="B123" s="4" t="s">
        <f>=HYPERLINK("https://rossileiloes.com.br/lote/detalhe/190416",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=HYPERLINK("https://rossileiloes.com.br/lote/detalhe/190420", "6046")</f>
      </c>
      <c r="B124" s="4" t="s">
        <f>=HYPERLINK("https://rossileiloes.com.br/lote/detalhe/190420",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=HYPERLINK("https://rossileiloes.com.br/lote/detalhe/190430", "6047")</f>
      </c>
      <c r="B125" s="4" t="s">
        <f>=HYPERLINK("https://rossileiloes.com.br/lote/detalhe/190430",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=HYPERLINK("https://rossileiloes.com.br/lote/detalhe/190424", "6048")</f>
      </c>
      <c r="B126" s="4" t="s">
        <f>=HYPERLINK("https://rossileiloes.com.br/lote/detalhe/190424",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=HYPERLINK("https://rossileiloes.com.br/lote/detalhe/190354", "6049")</f>
      </c>
      <c r="B127" s="4" t="s">
        <f>=HYPERLINK("https://rossileiloes.com.br/lote/detalhe/190354",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=HYPERLINK("https://rossileiloes.com.br/lote/detalhe/190436", "6051")</f>
      </c>
      <c r="B128" s="4" t="s">
        <f>=HYPERLINK("https://rossileiloes.com.br/lote/detalhe/190436",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=HYPERLINK("https://rossileiloes.com.br/lote/detalhe/190443", "6052")</f>
      </c>
      <c r="B129" s="4" t="s">
        <f>=HYPERLINK("https://rossileiloes.com.br/lote/detalhe/190443", " Tanque em fibra vinhaça capacidade 30.000 litros marca Edra em ótimo estado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=HYPERLINK("https://rossileiloes.com.br/lote/detalhe/190437", "6053")</f>
      </c>
      <c r="B130" s="4" t="s">
        <f>=HYPERLINK("https://rossileiloes.com.br/lote/detalhe/190437", " Tanque em fibra vinhaça capacidade 30.000 litros marca Edra em ótimo estado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=HYPERLINK("https://rossileiloes.com.br/lote/detalhe/190440", "6054")</f>
      </c>
      <c r="B131" s="4" t="s">
        <f>=HYPERLINK("https://rossileiloes.com.br/lote/detalhe/190440", " Tanque em fibra vinhaça capacidade 30.000 litros marca Edra em ótimo estado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=HYPERLINK("https://rossileiloes.com.br/lote/detalhe/190441", "6055")</f>
      </c>
      <c r="B132" s="4" t="s">
        <f>=HYPERLINK("https://rossileiloes.com.br/lote/detalhe/190441", " Tanque em fibra vinhaça capacidade 30.000 litros marca Edra em ótimo estado 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=HYPERLINK("https://rossileiloes.com.br/lote/detalhe/191944", "6056")</f>
      </c>
      <c r="B133" s="4" t="s">
        <f>=HYPERLINK("https://rossileiloes.com.br/lote/detalhe/191944", " Container 12 metros em ótimo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=HYPERLINK("https://rossileiloes.com.br/lote/detalhe/190442", "6058")</f>
      </c>
      <c r="B134" s="4" t="s">
        <f>=HYPERLINK("https://rossileiloes.com.br/lote/detalhe/190442",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=HYPERLINK("https://rossileiloes.com.br/lote/detalhe/190343", "7001")</f>
      </c>
      <c r="B135" s="4" t="s">
        <f>=HYPERLINK("https://rossileiloes.com.br/lote/detalhe/190343", " Semi Reboque Prancha Carreta Carrega Tudo, marca Randon , 60 Toneladas, ano 1981 sem pneus , Pneumática, com rampa, aceita Dolly, 12 mts reta, aceita colocação instalação de locks para containers")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185.000,00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=HYPERLINK("https://rossileiloes.com.br/lote/detalhe/190373", "7002")</f>
      </c>
      <c r="B136" s="4" t="s">
        <f>=HYPERLINK("https://rossileiloes.com.br/lote/detalhe/190373", " Semi Reboque – Sider – marca Facchini – Ano 2017 – 02 eixos – assoalho de chapa – comprimento 15 metros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70.000,00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=HYPERLINK("https://rossileiloes.com.br/lote/detalhe/190374", "7003")</f>
      </c>
      <c r="B137" s="4" t="s">
        <f>=HYPERLINK("https://rossileiloes.com.br/lote/detalhe/190374", " Semi Reboque – Sider – marca Facchini – Ano 2017 – 02 eixos – assoalho de chapa – comprimento 15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=HYPERLINK("https://rossileiloes.com.br/lote/detalhe/190452", "7006")</f>
      </c>
      <c r="B138" s="4" t="s">
        <f>=HYPERLINK("https://rossileiloes.com.br/lote/detalhe/190452", "CARROCERIA DE MADEIRA PARA CAMINHÃO TOCO - ASSOALHO DE MADEIRA BOM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=HYPERLINK("https://rossileiloes.com.br/lote/detalhe/190381", "7008")</f>
      </c>
      <c r="B139" s="4" t="s">
        <f>=HYPERLINK("https://rossileiloes.com.br/lote/detalhe/190381", " CARRETA 4 RODAS PARA TRATOR MASSEY FERGUSON")</f>
      </c>
      <c r="C139" s="4" t="inlineStr">
        <is>
          <t>Lote retirado</t>
        </is>
      </c>
      <c r="D139" s="4" t="inlineStr">
        <is>
          <t>1</t>
        </is>
      </c>
      <c r="E139" s="5" t="inlineStr">
        <is>
          <t>7.600,00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=HYPERLINK("https://rossileiloes.com.br/lote/detalhe/190360", "7009")</f>
      </c>
      <c r="B140" s="4" t="s">
        <f>=HYPERLINK("https://rossileiloes.com.br/lote/detalhe/190360", " Reboque Ano 1995. Marca Lençois RRTC")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=HYPERLINK("https://rossileiloes.com.br/lote/detalhe/190349", "7014")</f>
      </c>
      <c r="B141" s="4" t="s">
        <f>=HYPERLINK("https://rossileiloes.com.br/lote/detalhe/190349", "CARRETA REBOQUE BAÚ ANO 2022 (SEM 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9.000,00</t>
        </is>
      </c>
      <c r="F1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2026-06-06T01:00:51.00Z</dcterms:created>
  <dc:creator>Tellks Tecnologia</dc:creator>
  <cp:revision>0</cp:revision>
</cp:coreProperties>
</file>