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=HYPERLINK("https://rossileiloes.com.br/lote/detalhe/209388", "000")</f>
      </c>
      <c r="B11" s="4" t="s">
        <f>=HYPERLINK("https://rossileiloes.com.br/lote/detalhe/209388",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=HYPERLINK("https://rossileiloes.com.br/lote/detalhe/209332", "001")</f>
      </c>
      <c r="B12" s="4" t="s">
        <f>=HYPERLINK("https://rossileiloes.com.br/lote/detalhe/209332", " MOTOR 175 CV 1750 RPM 4 POLOS 380/660 VOLTS MARCA WEG FLANGE FF SEM PÉ")</f>
      </c>
      <c r="C12" s="4" t="inlineStr">
        <is>
          <t>Vendido</t>
        </is>
      </c>
      <c r="D12" s="4" t="inlineStr">
        <is>
          <t>2</t>
        </is>
      </c>
      <c r="E12" s="5" t="inlineStr">
        <is>
          <t>18.100,00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=HYPERLINK("https://rossileiloes.com.br/lote/detalhe/209331", "002")</f>
      </c>
      <c r="B13" s="4" t="s">
        <f>=HYPERLINK("https://rossileiloes.com.br/lote/detalhe/209331", " Motor elétrico 300 CV 4 polos com flange sem pé - Marca Weg.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=HYPERLINK("https://rossileiloes.com.br/lote/detalhe/209333", "003")</f>
      </c>
      <c r="B14" s="4" t="s">
        <f>=HYPERLINK("https://rossileiloes.com.br/lote/detalhe/209333",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=HYPERLINK("https://rossileiloes.com.br/lote/detalhe/209328", "004")</f>
      </c>
      <c r="B15" s="4" t="s">
        <f>=HYPERLINK("https://rossileiloes.com.br/lote/detalhe/209328",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=HYPERLINK("https://rossileiloes.com.br/lote/detalhe/209293", "005")</f>
      </c>
      <c r="B16" s="4" t="s">
        <f>=HYPERLINK("https://rossileiloes.com.br/lote/detalhe/209293",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=HYPERLINK("https://rossileiloes.com.br/lote/detalhe/209297", "007")</f>
      </c>
      <c r="B17" s="4" t="s">
        <f>=HYPERLINK("https://rossileiloes.com.br/lote/detalhe/209297",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=HYPERLINK("https://rossileiloes.com.br/lote/detalhe/209229", "008")</f>
      </c>
      <c r="B18" s="4" t="s">
        <f>=HYPERLINK("https://rossileiloes.com.br/lote/detalhe/209229",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=HYPERLINK("https://rossileiloes.com.br/lote/detalhe/209330", "009")</f>
      </c>
      <c r="B19" s="4" t="s">
        <f>=HYPERLINK("https://rossileiloes.com.br/lote/detalhe/209330", " BALANÇA EMPACOTADORA")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=HYPERLINK("https://rossileiloes.com.br/lote/detalhe/209311", "010")</f>
      </c>
      <c r="B20" s="4" t="s">
        <f>=HYPERLINK("https://rossileiloes.com.br/lote/detalhe/209311",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=HYPERLINK("https://rossileiloes.com.br/lote/detalhe/209313", "011")</f>
      </c>
      <c r="B21" s="4" t="s">
        <f>=HYPERLINK("https://rossileiloes.com.br/lote/detalhe/209313",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=HYPERLINK("https://rossileiloes.com.br/lote/detalhe/209290", "012")</f>
      </c>
      <c r="B22" s="4" t="s">
        <f>=HYPERLINK("https://rossileiloes.com.br/lote/detalhe/209290",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=HYPERLINK("https://rossileiloes.com.br/lote/detalhe/209325", "013")</f>
      </c>
      <c r="B23" s="4" t="s">
        <f>=HYPERLINK("https://rossileiloes.com.br/lote/detalhe/209325",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=HYPERLINK("https://rossileiloes.com.br/lote/detalhe/209359", "014")</f>
      </c>
      <c r="B24" s="4" t="s">
        <f>=HYPERLINK("https://rossileiloes.com.br/lote/detalhe/209359", "Ford Pampa  Ano 1990 Motor AP 1.8")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=HYPERLINK("https://rossileiloes.com.br/lote/detalhe/209189", "015")</f>
      </c>
      <c r="B25" s="4" t="s">
        <f>=HYPERLINK("https://rossileiloes.com.br/lote/detalhe/209189",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=HYPERLINK("https://rossileiloes.com.br/lote/detalhe/209352", "016")</f>
      </c>
      <c r="B26" s="4" t="s">
        <f>=HYPERLINK("https://rossileiloes.com.br/lote/detalhe/209352",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=HYPERLINK("https://rossileiloes.com.br/lote/detalhe/209223", "017")</f>
      </c>
      <c r="B27" s="4" t="s">
        <f>=HYPERLINK("https://rossileiloes.com.br/lote/detalhe/209223",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=HYPERLINK("https://rossileiloes.com.br/lote/detalhe/209341", "018")</f>
      </c>
      <c r="B28" s="4" t="s">
        <f>=HYPERLINK("https://rossileiloes.com.br/lote/detalhe/209341",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=HYPERLINK("https://rossileiloes.com.br/lote/detalhe/209193", "019")</f>
      </c>
      <c r="B29" s="4" t="s">
        <f>=HYPERLINK("https://rossileiloes.com.br/lote/detalhe/209193",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=HYPERLINK("https://rossileiloes.com.br/lote/detalhe/209192", "020")</f>
      </c>
      <c r="B30" s="4" t="s">
        <f>=HYPERLINK("https://rossileiloes.com.br/lote/detalhe/209192",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=HYPERLINK("https://rossileiloes.com.br/lote/detalhe/209190", "021")</f>
      </c>
      <c r="B31" s="4" t="s">
        <f>=HYPERLINK("https://rossileiloes.com.br/lote/detalhe/209190",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=HYPERLINK("https://rossileiloes.com.br/lote/detalhe/209195", "022")</f>
      </c>
      <c r="B32" s="4" t="s">
        <f>=HYPERLINK("https://rossileiloes.com.br/lote/detalhe/209195",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=HYPERLINK("https://rossileiloes.com.br/lote/detalhe/209342", "023")</f>
      </c>
      <c r="B33" s="4" t="s">
        <f>=HYPERLINK("https://rossileiloes.com.br/lote/detalhe/209342", "APROX. 142 ITENS: IMPRESSORAS, MONITORES, SCANER. CONFIRA RELAÇÃO")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=HYPERLINK("https://rossileiloes.com.br/lote/detalhe/209191", "027")</f>
      </c>
      <c r="B34" s="4" t="s">
        <f>=HYPERLINK("https://rossileiloes.com.br/lote/detalhe/209191",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=HYPERLINK("https://rossileiloes.com.br/lote/detalhe/209348", "029")</f>
      </c>
      <c r="B35" s="4" t="s">
        <f>=HYPERLINK("https://rossileiloes.com.br/lote/detalhe/209348",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=HYPERLINK("https://rossileiloes.com.br/lote/detalhe/209345", "032")</f>
      </c>
      <c r="B36" s="4" t="s">
        <f>=HYPERLINK("https://rossileiloes.com.br/lote/detalhe/209345",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=HYPERLINK("https://rossileiloes.com.br/lote/detalhe/211182", "033")</f>
      </c>
      <c r="B37" s="4" t="s">
        <f>=HYPERLINK("https://rossileiloes.com.br/lote/detalhe/211182", " MOTOVIBRADOR 10CV 6 POLOS")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=HYPERLINK("https://rossileiloes.com.br/lote/detalhe/211186", "034")</f>
      </c>
      <c r="B38" s="4" t="s">
        <f>=HYPERLINK("https://rossileiloes.com.br/lote/detalhe/211186", " MOTOR 50CV 2 POLOS WEG W22")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=HYPERLINK("https://rossileiloes.com.br/lote/detalhe/211183", "035")</f>
      </c>
      <c r="B39" s="4" t="s">
        <f>=HYPERLINK("https://rossileiloes.com.br/lote/detalhe/211183", " MOTOR 30CV 2 POLOS MARCA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=HYPERLINK("https://rossileiloes.com.br/lote/detalhe/209343", "038")</f>
      </c>
      <c r="B40" s="4" t="s">
        <f>=HYPERLINK("https://rossileiloes.com.br/lote/detalhe/209343",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=HYPERLINK("https://rossileiloes.com.br/lote/detalhe/209346", "040")</f>
      </c>
      <c r="B41" s="4" t="s">
        <f>=HYPERLINK("https://rossileiloes.com.br/lote/detalhe/209346", " 50 BONÉS SORTIDOS")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=HYPERLINK("https://rossileiloes.com.br/lote/detalhe/209351", "041")</f>
      </c>
      <c r="B42" s="4" t="s">
        <f>=HYPERLINK("https://rossileiloes.com.br/lote/detalhe/209351", " FORNO TURBO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=HYPERLINK("https://rossileiloes.com.br/lote/detalhe/209347", "043")</f>
      </c>
      <c r="B43" s="4" t="s">
        <f>=HYPERLINK("https://rossileiloes.com.br/lote/detalhe/209347", "120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=HYPERLINK("https://rossileiloes.com.br/lote/detalhe/209344", "044")</f>
      </c>
      <c r="B44" s="4" t="s">
        <f>=HYPERLINK("https://rossileiloes.com.br/lote/detalhe/209344", " 80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=HYPERLINK("https://rossileiloes.com.br/lote/detalhe/211184", "045")</f>
      </c>
      <c r="B45" s="4" t="s">
        <f>=HYPERLINK("https://rossileiloes.com.br/lote/detalhe/211184", " MOTOBOMBA 12,5 CV 2 POLOS")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252.00</t>
        </is>
      </c>
    </row>
    <row collapsed="false" customFormat="false" customHeight="false" hidden="false" ht="12.1" outlineLevel="0" r="46">
      <c r="A46" s="5" t="s">
        <f>=HYPERLINK("https://rossileiloes.com.br/lote/detalhe/211188", "046")</f>
      </c>
      <c r="B46" s="4" t="s">
        <f>=HYPERLINK("https://rossileiloes.com.br/lote/detalhe/211188", " MOTOBOMBA 25CV")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=HYPERLINK("https://rossileiloes.com.br/lote/detalhe/211187", "047")</f>
      </c>
      <c r="B47" s="4" t="s">
        <f>=HYPERLINK("https://rossileiloes.com.br/lote/detalhe/211187", " 05 - UNIDADES - MOTORES 15 CV 4 POLOS - PROVA DE EXPLOSÃO SEM PE, FLANGES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=HYPERLINK("https://rossileiloes.com.br/lote/detalhe/211190", "048")</f>
      </c>
      <c r="B48" s="4" t="s">
        <f>=HYPERLINK("https://rossileiloes.com.br/lote/detalhe/211190", " REDUTOR PARA 12,5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=HYPERLINK("https://rossileiloes.com.br/lote/detalhe/211191", "049")</f>
      </c>
      <c r="B49" s="4" t="s">
        <f>=HYPERLINK("https://rossileiloes.com.br/lote/detalhe/211191", " BOMBA PARA 75CV")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=HYPERLINK("https://rossileiloes.com.br/lote/detalhe/211189", "050")</f>
      </c>
      <c r="B50" s="4" t="s">
        <f>=HYPERLINK("https://rossileiloes.com.br/lote/detalhe/211189", " MOTOR 150CV 5 POLOS MARCA GENERAL ELETRIC")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=HYPERLINK("https://rossileiloes.com.br/lote/detalhe/209349", "051")</f>
      </c>
      <c r="B51" s="4" t="s">
        <f>=HYPERLINK("https://rossileiloes.com.br/lote/detalhe/209349", " 1 CAIXA DE REDUÇÃO SEW EURO DRIVE NO ESTADO")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=HYPERLINK("https://rossileiloes.com.br/lote/detalhe/209350", "054")</f>
      </c>
      <c r="B52" s="4" t="s">
        <f>=HYPERLINK("https://rossileiloes.com.br/lote/detalhe/209350", " 1 CAIXA DE REDUÇÃO SEW EURO DRIVE NO ESTADO")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=HYPERLINK("https://rossileiloes.com.br/lote/detalhe/209387", "055")</f>
      </c>
      <c r="B53" s="4" t="s">
        <f>=HYPERLINK("https://rossileiloes.com.br/lote/detalhe/209387", "CARRETINHA ESPETEIRA A GÁS - SEM PLACA - COM NOTA FISCAL")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=HYPERLINK("https://rossileiloes.com.br/lote/detalhe/209392", "056")</f>
      </c>
      <c r="B54" s="4" t="s">
        <f>=HYPERLINK("https://rossileiloes.com.br/lote/detalhe/209392", " 1 CEDULEIRA / NOTEIRO (VENDING MACHINE)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=HYPERLINK("https://rossileiloes.com.br/lote/detalhe/209393", "057")</f>
      </c>
      <c r="B55" s="4" t="s">
        <f>=HYPERLINK("https://rossileiloes.com.br/lote/detalhe/209393",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=HYPERLINK("https://rossileiloes.com.br/lote/detalhe/209390", "058")</f>
      </c>
      <c r="B56" s="4" t="s">
        <f>=HYPERLINK("https://rossileiloes.com.br/lote/detalhe/209390",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=HYPERLINK("https://rossileiloes.com.br/lote/detalhe/209391", "059")</f>
      </c>
      <c r="B57" s="4" t="s">
        <f>=HYPERLINK("https://rossileiloes.com.br/lote/detalhe/209391", " CONJUNTO DE CHURRASCO ( 14 PÇS)   SUPORTE")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=HYPERLINK("https://rossileiloes.com.br/lote/detalhe/209394", "061")</f>
      </c>
      <c r="B58" s="4" t="s">
        <f>=HYPERLINK("https://rossileiloes.com.br/lote/detalhe/209394",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=HYPERLINK("https://rossileiloes.com.br/lote/detalhe/209395", "062")</f>
      </c>
      <c r="B59" s="4" t="s">
        <f>=HYPERLINK("https://rossileiloes.com.br/lote/detalhe/209395",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=HYPERLINK("https://rossileiloes.com.br/lote/detalhe/209389", "063")</f>
      </c>
      <c r="B60" s="4" t="s">
        <f>=HYPERLINK("https://rossileiloes.com.br/lote/detalhe/209389", " 5 LAVADORAS - ACOMPANHA 5 MANGUEIRAS COM PISTOLA. SUCATA")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=HYPERLINK("https://rossileiloes.com.br/lote/detalhe/209400", "065")</f>
      </c>
      <c r="B61" s="4" t="s">
        <f>=HYPERLINK("https://rossileiloes.com.br/lote/detalhe/209400", " Réchaud 3 cubas Eletrico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=HYPERLINK("https://rossileiloes.com.br/lote/detalhe/209419", "066")</f>
      </c>
      <c r="B62" s="4" t="s">
        <f>=HYPERLINK("https://rossileiloes.com.br/lote/detalhe/209419", " Bomba inox com motor trifásico")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=HYPERLINK("https://rossileiloes.com.br/lote/detalhe/209402", "067")</f>
      </c>
      <c r="B63" s="4" t="s">
        <f>=HYPERLINK("https://rossileiloes.com.br/lote/detalhe/209402", " Máquina de café /capuccino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=HYPERLINK("https://rossileiloes.com.br/lote/detalhe/209396", "068")</f>
      </c>
      <c r="B64" s="4" t="s">
        <f>=HYPERLINK("https://rossileiloes.com.br/lote/detalhe/209396", " 30 lâmpadas para abajur 110 e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=HYPERLINK("https://rossileiloes.com.br/lote/detalhe/209384", "070")</f>
      </c>
      <c r="B65" s="4" t="s">
        <f>=HYPERLINK("https://rossileiloes.com.br/lote/detalhe/209384", "Transmissor de pressão Endress Hauser PMD75-5VV28/0")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=HYPERLINK("https://rossileiloes.com.br/lote/detalhe/209385", "071")</f>
      </c>
      <c r="B66" s="4" t="s">
        <f>=HYPERLINK("https://rossileiloes.com.br/lote/detalhe/209385", "Medidor de vazão e interruptor. Mod. DS01")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=HYPERLINK("https://rossileiloes.com.br/lote/detalhe/209386", "072")</f>
      </c>
      <c r="B67" s="4" t="s">
        <f>=HYPERLINK("https://rossileiloes.com.br/lote/detalhe/209386", "Transmissor de pressão Manométrica Marca SIEMENS. Mod: D-76181")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=HYPERLINK("https://rossileiloes.com.br/lote/detalhe/209340", "073")</f>
      </c>
      <c r="B68" s="4" t="s">
        <f>=HYPERLINK("https://rossileiloes.com.br/lote/detalhe/209340", " BUFFET REFRIGERADO EM INOX C/ 3 GNS")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=HYPERLINK("https://rossileiloes.com.br/lote/detalhe/209339", "074")</f>
      </c>
      <c r="B69" s="4" t="s">
        <f>=HYPERLINK("https://rossileiloes.com.br/lote/detalhe/209339", " TONERS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=HYPERLINK("https://rossileiloes.com.br/lote/detalhe/209338", "075")</f>
      </c>
      <c r="B70" s="4" t="s">
        <f>=HYPERLINK("https://rossileiloes.com.br/lote/detalhe/209338", " ESCRIVANINHAS DIVERSAS DESMONTADAS")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=HYPERLINK("https://rossileiloes.com.br/lote/detalhe/209418", "080")</f>
      </c>
      <c r="B71" s="4" t="s">
        <f>=HYPERLINK("https://rossileiloes.com.br/lote/detalhe/209418", " Prateleiras de 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=HYPERLINK("https://rossileiloes.com.br/lote/detalhe/209405", "081")</f>
      </c>
      <c r="B72" s="4" t="s">
        <f>=HYPERLINK("https://rossileiloes.com.br/lote/detalhe/209405", " Turbina / ventoinha trifásica")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=HYPERLINK("https://rossileiloes.com.br/lote/detalhe/209416", "082")</f>
      </c>
      <c r="B73" s="4" t="s">
        <f>=HYPERLINK("https://rossileiloes.com.br/lote/detalhe/209416", " Bomba trifásica multiestágios")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=HYPERLINK("https://rossileiloes.com.br/lote/detalhe/209409", "083")</f>
      </c>
      <c r="B74" s="4" t="s">
        <f>=HYPERLINK("https://rossileiloes.com.br/lote/detalhe/209409", " Partes / peças carrinho de mão , sucata de purificadores de água")</f>
      </c>
      <c r="C74" s="4" t="inlineStr">
        <is>
          <t>Vendido</t>
        </is>
      </c>
      <c r="D74" s="4" t="inlineStr">
        <is>
          <t>1</t>
        </is>
      </c>
      <c r="E74" s="5" t="inlineStr">
        <is>
          <t>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=HYPERLINK("https://rossileiloes.com.br/lote/detalhe/209410", "084")</f>
      </c>
      <c r="B75" s="4" t="s">
        <f>=HYPERLINK("https://rossileiloes.com.br/lote/detalhe/209410", " Sucata de split")</f>
      </c>
      <c r="C75" s="4" t="inlineStr">
        <is>
          <t>Vendido</t>
        </is>
      </c>
      <c r="D75" s="4" t="inlineStr">
        <is>
          <t>1</t>
        </is>
      </c>
      <c r="E75" s="5" t="inlineStr">
        <is>
          <t>380,00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=HYPERLINK("https://rossileiloes.com.br/lote/detalhe/209404", "085")</f>
      </c>
      <c r="B76" s="4" t="s">
        <f>=HYPERLINK("https://rossileiloes.com.br/lote/detalhe/209404", " Sucata de split")</f>
      </c>
      <c r="C76" s="4" t="inlineStr">
        <is>
          <t>Vendido</t>
        </is>
      </c>
      <c r="D76" s="4" t="inlineStr">
        <is>
          <t>1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=HYPERLINK("https://rossileiloes.com.br/lote/detalhe/209399", "086")</f>
      </c>
      <c r="B77" s="4" t="s">
        <f>=HYPERLINK("https://rossileiloes.com.br/lote/detalhe/209399", " Sucata de split")</f>
      </c>
      <c r="C77" s="4" t="inlineStr">
        <is>
          <t>Vendido</t>
        </is>
      </c>
      <c r="D77" s="4" t="inlineStr">
        <is>
          <t>1</t>
        </is>
      </c>
      <c r="E77" s="5" t="inlineStr">
        <is>
          <t>380,00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=HYPERLINK("https://rossileiloes.com.br/lote/detalhe/209397", "087")</f>
      </c>
      <c r="B78" s="4" t="s">
        <f>=HYPERLINK("https://rossileiloes.com.br/lote/detalhe/209397", " Injetora de poliuretano precisa de reparos")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450.00</t>
        </is>
      </c>
    </row>
    <row collapsed="false" customFormat="false" customHeight="false" hidden="false" ht="12.1" outlineLevel="0" r="79">
      <c r="A79" s="5" t="s">
        <f>=HYPERLINK("https://rossileiloes.com.br/lote/detalhe/209414", "088")</f>
      </c>
      <c r="B79" s="4" t="s">
        <f>=HYPERLINK("https://rossileiloes.com.br/lote/detalhe/209414", " Abajur retratil   10 nichos")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=HYPERLINK("https://rossileiloes.com.br/lote/detalhe/209413", "089")</f>
      </c>
      <c r="B80" s="4" t="s">
        <f>=HYPERLINK("https://rossileiloes.com.br/lote/detalhe/209413", " Dois projetores antigos")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=HYPERLINK("https://rossileiloes.com.br/lote/detalhe/209415", "090")</f>
      </c>
      <c r="B81" s="4" t="s">
        <f>=HYPERLINK("https://rossileiloes.com.br/lote/detalhe/209415", " Caixa registradora ano 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=HYPERLINK("https://rossileiloes.com.br/lote/detalhe/209411", "091")</f>
      </c>
      <c r="B82" s="4" t="s">
        <f>=HYPERLINK("https://rossileiloes.com.br/lote/detalhe/209411", " Suqueira antiga 110v")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=HYPERLINK("https://rossileiloes.com.br/lote/detalhe/209403", "092")</f>
      </c>
      <c r="B83" s="4" t="s">
        <f>=HYPERLINK("https://rossileiloes.com.br/lote/detalhe/209403", " Máquina de sorvete e milk shake 220 v - sem teste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=HYPERLINK("https://rossileiloes.com.br/lote/detalhe/209408", "093")</f>
      </c>
      <c r="B84" s="4" t="s">
        <f>=HYPERLINK("https://rossileiloes.com.br/lote/detalhe/209408", " Máquina de café /capuccino 110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=HYPERLINK("https://rossileiloes.com.br/lote/detalhe/209417", "094")</f>
      </c>
      <c r="B85" s="4" t="s">
        <f>=HYPERLINK("https://rossileiloes.com.br/lote/detalhe/209417", " 30 lâmpadas para abajur 110 e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=HYPERLINK("https://rossileiloes.com.br/lote/detalhe/209401", "095")</f>
      </c>
      <c r="B86" s="4" t="s">
        <f>=HYPERLINK("https://rossileiloes.com.br/lote/detalhe/209401", " Sucata de carburadores aprox.50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=HYPERLINK("https://rossileiloes.com.br/lote/detalhe/209406", "096")</f>
      </c>
      <c r="B87" s="4" t="s">
        <f>=HYPERLINK("https://rossileiloes.com.br/lote/detalhe/209406", " Marcador Eletrico 220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=HYPERLINK("https://rossileiloes.com.br/lote/detalhe/209398", "097")</f>
      </c>
      <c r="B88" s="4" t="s">
        <f>=HYPERLINK("https://rossileiloes.com.br/lote/detalhe/209398", " 6 unid.Base de tv")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=HYPERLINK("https://rossileiloes.com.br/lote/detalhe/209407", "098")</f>
      </c>
      <c r="B89" s="4" t="s">
        <f>=HYPERLINK("https://rossileiloes.com.br/lote/detalhe/209407", " Sucata Partes e peças de itens de iluminação")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=HYPERLINK("https://rossileiloes.com.br/lote/detalhe/209412", "099")</f>
      </c>
      <c r="B90" s="4" t="s">
        <f>=HYPERLINK("https://rossileiloes.com.br/lote/detalhe/209412", " Óculos,boia e filtro para piscina")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=HYPERLINK("https://rossileiloes.com.br/lote/detalhe/209276", "100")</f>
      </c>
      <c r="B91" s="4" t="s">
        <f>=HYPERLINK("https://rossileiloes.com.br/lote/detalhe/209276", " Kit com 2 Bolsas em Couro, sendo: 01 Bolsa verde água em couro legítimo e 01 Bolsa prata velho em couro legítimo e trabalhado na parte frontal.")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=HYPERLINK("https://rossileiloes.com.br/lote/detalhe/209278", "101")</f>
      </c>
      <c r="B92" s="4" t="s">
        <f>=HYPERLINK("https://rossileiloes.com.br/lote/detalhe/209278", " Kit com 2 Bolsas em Couro legítimo sendo: 1 Bolsa em couro nas cores marrom, branco, bege e laranja. E 1 Bolsa bege em couro legítimo.")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=HYPERLINK("https://rossileiloes.com.br/lote/detalhe/209281", "102")</f>
      </c>
      <c r="B93" s="4" t="s">
        <f>=HYPERLINK("https://rossileiloes.com.br/lote/detalhe/209281", " Kit com 2 bolsas em Couro sendo: 01 Bolsa em couro legítimo nos tons de bege. E 01 Bolsa de couro legitimo na cor preta")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=HYPERLINK("https://rossileiloes.com.br/lote/detalhe/209286", "103")</f>
      </c>
      <c r="B94" s="4" t="s">
        <f>=HYPERLINK("https://rossileiloes.com.br/lote/detalhe/209286", " Kit com 2 bolsas em Couro sendo: 01 Bolsa em couro legítimo na cor preta. E 01 Bolsa em couro legítimo no estilo patchwork em tons de marrom, bege, croco bege e branco.")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=HYPERLINK("https://rossileiloes.com.br/lote/detalhe/209284", "104")</f>
      </c>
      <c r="B95" s="4" t="s">
        <f>=HYPERLINK("https://rossileiloes.com.br/lote/detalhe/209284", " Kit com 2 Bolsas em Couro sendo: 01 Bolsa preta em couro legítimo. E 01 Bolsa em couro legítimo no estilo patchwork em tons de laranja, bege e croco bege.")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=HYPERLINK("https://rossileiloes.com.br/lote/detalhe/209277", "105")</f>
      </c>
      <c r="B96" s="4" t="s">
        <f>=HYPERLINK("https://rossileiloes.com.br/lote/detalhe/209277", " Kit com 2 Bolsas em Couro sendo: 01 Bolsa em couro legítimo em tons de bege e croco bege. E 01 Bolsa em couro legítimo no estilo patchwork em tons de marrom e mostarda.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=HYPERLINK("https://rossileiloes.com.br/lote/detalhe/209279", "106")</f>
      </c>
      <c r="B97" s="4" t="s">
        <f>=HYPERLINK("https://rossileiloes.com.br/lote/detalhe/209279", " Kit com 3 Bolsas em Couro sendo: 01 Bolsa em couro legítimo no estilo patchwork em tons de laranja, bege e tons metálicos; 01 Bolsa em couro legítimo na cor rosa em estilo croco; e 01 Bolsa em couro legítimo na cor branca.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=HYPERLINK("https://rossileiloes.com.br/lote/detalhe/209288", "107")</f>
      </c>
      <c r="B98" s="4" t="s">
        <f>=HYPERLINK("https://rossileiloes.com.br/lote/detalhe/209288", " Kit com 3 Bolsas em Couro sendo: 01 Bolsa branca escuro em couro legítimo com três aberturas; 01 Bolsa em couro legítimo na cor vermelha com fechamento em ima; e 01 Bolsa em couro legítimo nas cores vinho e preta.")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=HYPERLINK("https://rossileiloes.com.br/lote/detalhe/209289", "108")</f>
      </c>
      <c r="B99" s="4" t="s">
        <f>=HYPERLINK("https://rossileiloes.com.br/lote/detalhe/209289",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=HYPERLINK("https://rossileiloes.com.br/lote/detalhe/209355", "112")</f>
      </c>
      <c r="B100" s="4" t="s">
        <f>=HYPERLINK("https://rossileiloes.com.br/lote/detalhe/209355", "CARRETILHA KUMASAMA KET 300 MANIV. DIREITA PERFIL ALTO MODELO: KET 300")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=HYPERLINK("https://rossileiloes.com.br/lote/detalhe/209356", "113")</f>
      </c>
      <c r="B101" s="4" t="s">
        <f>=HYPERLINK("https://rossileiloes.com.br/lote/detalhe/209356", "CARRETILHA ABU-GARCIA 5500 C3 DIREITO PERFIL ALTO MODELO: AMBASSADEUR 5500 C3")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=HYPERLINK("https://rossileiloes.com.br/lote/detalhe/209420", "114")</f>
      </c>
      <c r="B102" s="4" t="s">
        <f>=HYPERLINK("https://rossileiloes.com.br/lote/detalhe/209420", " Aprox.50 garrafas de vidro escuro")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=HYPERLINK("https://rossileiloes.com.br/lote/detalhe/209421", "115")</f>
      </c>
      <c r="B103" s="4" t="s">
        <f>=HYPERLINK("https://rossileiloes.com.br/lote/detalhe/209421", " Sucata de fatiador de frios")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=HYPERLINK("https://rossileiloes.com.br/lote/detalhe/209423", "116")</f>
      </c>
      <c r="B104" s="4" t="s">
        <f>=HYPERLINK("https://rossileiloes.com.br/lote/detalhe/209423", " 2 Mini tvs")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=HYPERLINK("https://rossileiloes.com.br/lote/detalhe/209426", "117")</f>
      </c>
      <c r="B105" s="4" t="s">
        <f>=HYPERLINK("https://rossileiloes.com.br/lote/detalhe/209426", " Máquinas de datilografia")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=HYPERLINK("https://rossileiloes.com.br/lote/detalhe/209425", "118")</f>
      </c>
      <c r="B106" s="4" t="s">
        <f>=HYPERLINK("https://rossileiloes.com.br/lote/detalhe/209425", " Bomba d’água")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=HYPERLINK("https://rossileiloes.com.br/lote/detalhe/209422", "120")</f>
      </c>
      <c r="B107" s="4" t="s">
        <f>=HYPERLINK("https://rossileiloes.com.br/lote/detalhe/209422", " Sucata de compressor 5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=HYPERLINK("https://rossileiloes.com.br/lote/detalhe/209424", "121")</f>
      </c>
      <c r="B108" s="4" t="s">
        <f>=HYPERLINK("https://rossileiloes.com.br/lote/detalhe/209424", " Aprox.40 unidades de óculos 3 d Philco -sucata")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=HYPERLINK("https://rossileiloes.com.br/lote/detalhe/209429", "122")</f>
      </c>
      <c r="B109" s="4" t="s">
        <f>=HYPERLINK("https://rossileiloes.com.br/lote/detalhe/209429", " Junker -15.5 litros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=HYPERLINK("https://rossileiloes.com.br/lote/detalhe/209427", "123")</f>
      </c>
      <c r="B110" s="4" t="s">
        <f>=HYPERLINK("https://rossileiloes.com.br/lote/detalhe/209427", " 10 mecanismo universal de caixa descarga acoplada")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=HYPERLINK("https://rossileiloes.com.br/lote/detalhe/209428", "124")</f>
      </c>
      <c r="B111" s="4" t="s">
        <f>=HYPERLINK("https://rossileiloes.com.br/lote/detalhe/209428", " 10 mecanismo universal de caixa descarga acoplada")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=HYPERLINK("https://rossileiloes.com.br/lote/detalhe/209431", "125")</f>
      </c>
      <c r="B112" s="4" t="s">
        <f>=HYPERLINK("https://rossileiloes.com.br/lote/detalhe/209431", " 4 bicicletas sucata")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=HYPERLINK("https://rossileiloes.com.br/lote/detalhe/209430", "126")</f>
      </c>
      <c r="B113" s="4" t="s">
        <f>=HYPERLINK("https://rossileiloes.com.br/lote/detalhe/209430", " Sucata compressor")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=HYPERLINK("https://rossileiloes.com.br/lote/detalhe/209432", "127")</f>
      </c>
      <c r="B114" s="4" t="s">
        <f>=HYPERLINK("https://rossileiloes.com.br/lote/detalhe/209432", "Sucata de 2 gerador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=HYPERLINK("https://rossileiloes.com.br/lote/detalhe/209295", "131")</f>
      </c>
      <c r="B115" s="4" t="s">
        <f>=HYPERLINK("https://rossileiloes.com.br/lote/detalhe/209295", " Maquina de rebitar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=HYPERLINK("https://rossileiloes.com.br/lote/detalhe/209294", "132")</f>
      </c>
      <c r="B116" s="4" t="s">
        <f>=HYPERLINK("https://rossileiloes.com.br/lote/detalhe/209294", " Maquina de rebitar freio")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=HYPERLINK("https://rossileiloes.com.br/lote/detalhe/209296", "133")</f>
      </c>
      <c r="B117" s="4" t="s">
        <f>=HYPERLINK("https://rossileiloes.com.br/lote/detalhe/209296", "01 bicicleta cargueira")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=HYPERLINK("https://rossileiloes.com.br/lote/detalhe/209291", "138")</f>
      </c>
      <c r="B118" s="4" t="s">
        <f>=HYPERLINK("https://rossileiloes.com.br/lote/detalhe/209291", " 9 conjuntos de filtro combustível  Agco - Valtra")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=HYPERLINK("https://rossileiloes.com.br/lote/detalhe/209292", "139")</f>
      </c>
      <c r="B119" s="4" t="s">
        <f>=HYPERLINK("https://rossileiloes.com.br/lote/detalhe/209292", " 7 filtros Tecfil  PSL523")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=HYPERLINK("https://rossileiloes.com.br/lote/detalhe/209358", "345")</f>
      </c>
      <c r="B120" s="4" t="s">
        <f>=HYPERLINK("https://rossileiloes.com.br/lote/detalhe/209358", "TINTA ASFALTICA VEDACIT - TAMBOR 200 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=HYPERLINK("https://rossileiloes.com.br/lote/detalhe/209357", "346")</f>
      </c>
      <c r="B121" s="4" t="s">
        <f>=HYPERLINK("https://rossileiloes.com.br/lote/detalhe/209357", "TINTA ASFALTICA VEDACIT - TAMBOR 200 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=HYPERLINK("https://rossileiloes.com.br/lote/detalhe/209194", "347")</f>
      </c>
      <c r="B122" s="4" t="s">
        <f>=HYPERLINK("https://rossileiloes.com.br/lote/detalhe/209194", " 4 telas de retroprojetores sendo: 2 com tripé e 2 sem")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=HYPERLINK("https://rossileiloes.com.br/lote/detalhe/209196", "348")</f>
      </c>
      <c r="B123" s="4" t="s">
        <f>=HYPERLINK("https://rossileiloes.com.br/lote/detalhe/209196", " 6 luzes de emergência sendo 5 com baterias e 1 sem")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=HYPERLINK("https://rossileiloes.com.br/lote/detalhe/209336", "353")</f>
      </c>
      <c r="B124" s="4" t="s">
        <f>=HYPERLINK("https://rossileiloes.com.br/lote/detalhe/209336", " ASPIRADOR DE PÓ MIDEA / SEM USO. SEM GARANTIA.")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=HYPERLINK("https://rossileiloes.com.br/lote/detalhe/209335", "354")</f>
      </c>
      <c r="B125" s="4" t="s">
        <f>=HYPERLINK("https://rossileiloes.com.br/lote/detalhe/209335", " ASPIRADOR DE PÓ MIDEA / SEM USO. SEM GARANTIA.")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=HYPERLINK("https://rossileiloes.com.br/lote/detalhe/209337", "356")</f>
      </c>
      <c r="B126" s="4" t="s">
        <f>=HYPERLINK("https://rossileiloes.com.br/lote/detalhe/209337", " ASPIRADOR DE PÓ MIDEA / SEM USO. SEM GARANTIA.")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=HYPERLINK("https://rossileiloes.com.br/lote/detalhe/211173", "357")</f>
      </c>
      <c r="B127" s="4" t="s">
        <f>=HYPERLINK("https://rossileiloes.com.br/lote/detalhe/211173",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=HYPERLINK("https://rossileiloes.com.br/lote/detalhe/211169", "358")</f>
      </c>
      <c r="B128" s="4" t="s">
        <f>=HYPERLINK("https://rossileiloes.com.br/lote/detalhe/211169",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=HYPERLINK("https://rossileiloes.com.br/lote/detalhe/211172", "359")</f>
      </c>
      <c r="B129" s="4" t="s">
        <f>=HYPERLINK("https://rossileiloes.com.br/lote/detalhe/211172",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=HYPERLINK("https://rossileiloes.com.br/lote/detalhe/211171", "360")</f>
      </c>
      <c r="B130" s="4" t="s">
        <f>=HYPERLINK("https://rossileiloes.com.br/lote/detalhe/211171",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=HYPERLINK("https://rossileiloes.com.br/lote/detalhe/211174", "361")</f>
      </c>
      <c r="B131" s="4" t="s">
        <f>=HYPERLINK("https://rossileiloes.com.br/lote/detalhe/211174", " LIXEIRA EM AÇO CARBONO COM PINTURA EPOXI. BALDE DE PLÁSTICO 100 LTS - Altura 1.050 mm largura 720 mm Milimetros")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=HYPERLINK("https://rossileiloes.com.br/lote/detalhe/211170", "362")</f>
      </c>
      <c r="B132" s="4" t="s">
        <f>=HYPERLINK("https://rossileiloes.com.br/lote/detalhe/211170", " LIXEIRA EM AÇO CARBONO COM PINTURA EPOXI. BALDE DE PLÁSTICO 100 LTS - Altura 1.050 mm largura 720 mm Milimetros")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=HYPERLINK("https://rossileiloes.com.br/lote/detalhe/211178", "363")</f>
      </c>
      <c r="B133" s="4" t="s">
        <f>=HYPERLINK("https://rossileiloes.com.br/lote/detalhe/211178", " LIXEIRA EM AÇO CARBONO COM PINTURA EPOXI. BALDE DE PLÁSTICO 100 LTS - Altura 1.050 mm largura 720 mm Milimetros")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=HYPERLINK("https://rossileiloes.com.br/lote/detalhe/211175", "364")</f>
      </c>
      <c r="B134" s="4" t="s">
        <f>=HYPERLINK("https://rossileiloes.com.br/lote/detalhe/211175", " LIXEIRA EM AÇO CARBONO COM PINTURA EPOXI. BALDE DE PLÁSTICO 100 LTS - Altura 1.050 mm largura 720 mm Milimetros")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=HYPERLINK("https://rossileiloes.com.br/lote/detalhe/211176", "365")</f>
      </c>
      <c r="B135" s="4" t="s">
        <f>=HYPERLINK("https://rossileiloes.com.br/lote/detalhe/211176", " LIXEIRA EM AÇO CARBONO COM PINTURA EPOXI. BALDE DE PLÁSTICO 100 LTS - Altura 1.050 mm largura 720 mm Milimetros")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=HYPERLINK("https://rossileiloes.com.br/lote/detalhe/211179", "366")</f>
      </c>
      <c r="B136" s="4" t="s">
        <f>=HYPERLINK("https://rossileiloes.com.br/lote/detalhe/211179", " LIXEIRA EM AÇO CARBONO COM PINTURA EPOXI. BALDE DE PLÁSTICO 100 LTS - Altura 1.050 mm largura 720 mm Milimetros")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=HYPERLINK("https://rossileiloes.com.br/lote/detalhe/211177", "367")</f>
      </c>
      <c r="B137" s="4" t="s">
        <f>=HYPERLINK("https://rossileiloes.com.br/lote/detalhe/211177", " LIXEIRA EM AÇO CARBONO COM PINTURA EPOXI. BALDE DE PLÁSTICO 100 LTS - Altura 1.050 mm largura 720 mm Milimetros")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=HYPERLINK("https://rossileiloes.com.br/lote/detalhe/211180", "368")</f>
      </c>
      <c r="B138" s="4" t="s">
        <f>=HYPERLINK("https://rossileiloes.com.br/lote/detalhe/211180", " LIXEIRA EM AÇO CARBONO COM PINTURA EPOXI. BALDE DE PLÁSTICO 100 LTS - Altura 1.050 mm largura 720 mm Milimetros")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=HYPERLINK("https://rossileiloes.com.br/lote/detalhe/211181", "369")</f>
      </c>
      <c r="B139" s="4" t="s">
        <f>=HYPERLINK("https://rossileiloes.com.br/lote/detalhe/211181", " LIXEIRA EM AÇO CARBONO COM PINTURA EPOXI. BALDE DE PLÁSTICO 100 LTS - Altura 1.050 mm largura 720 mm Milimetros")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=HYPERLINK("https://rossileiloes.com.br/lote/detalhe/211185", "370")</f>
      </c>
      <c r="B140" s="4" t="s">
        <f>=HYPERLINK("https://rossileiloes.com.br/lote/detalhe/211185", " LIXEIRA EM AÇO CARBONO COM PINTURA EPOXI. BALDE DE PLÁSTICO 100 LTS - Altura 1.050 mm largura 720 mm Milimetros")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=HYPERLINK("https://rossileiloes.com.br/lote/detalhe/209360", "1119")</f>
      </c>
      <c r="B141" s="4" t="s">
        <f>=HYPERLINK("https://rossileiloes.com.br/lote/detalhe/209360", "Bebedouro de água Marca Pologel")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=HYPERLINK("https://rossileiloes.com.br/lote/detalhe/209334", "1120")</f>
      </c>
      <c r="B142" s="4" t="s">
        <f>=HYPERLINK("https://rossileiloes.com.br/lote/detalhe/209334", "3 mesas para montar")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=HYPERLINK("https://rossileiloes.com.br/lote/detalhe/209306", "1121")</f>
      </c>
      <c r="B143" s="4" t="s">
        <f>=HYPERLINK("https://rossileiloes.com.br/lote/detalhe/209306", " Rádio")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=HYPERLINK("https://rossileiloes.com.br/lote/detalhe/209303", "1122")</f>
      </c>
      <c r="B144" s="4" t="s">
        <f>=HYPERLINK("https://rossileiloes.com.br/lote/detalhe/209303", " Rádio")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=HYPERLINK("https://rossileiloes.com.br/lote/detalhe/209310", "1123")</f>
      </c>
      <c r="B145" s="4" t="s">
        <f>=HYPERLINK("https://rossileiloes.com.br/lote/detalhe/209310", " Rádio")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=HYPERLINK("https://rossileiloes.com.br/lote/detalhe/209304", "1124")</f>
      </c>
      <c r="B146" s="4" t="s">
        <f>=HYPERLINK("https://rossileiloes.com.br/lote/detalhe/209304", " lote com 10 peças bombas para água com fonte 110v ou 220v")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=HYPERLINK("https://rossileiloes.com.br/lote/detalhe/209309", "1126")</f>
      </c>
      <c r="B147" s="4" t="s">
        <f>=HYPERLINK("https://rossileiloes.com.br/lote/detalhe/209309", "COMPRESSOR")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=HYPERLINK("https://rossileiloes.com.br/lote/detalhe/209308", "1127")</f>
      </c>
      <c r="B148" s="4" t="s">
        <f>=HYPERLINK("https://rossileiloes.com.br/lote/detalhe/209308", " projetor de filmes 8mm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=HYPERLINK("https://rossileiloes.com.br/lote/detalhe/209305", "1129")</f>
      </c>
      <c r="B149" s="4" t="s">
        <f>=HYPERLINK("https://rossileiloes.com.br/lote/detalhe/209305", " autocrave")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=HYPERLINK("https://rossileiloes.com.br/lote/detalhe/209307", "1130")</f>
      </c>
      <c r="B150" s="4" t="s">
        <f>=HYPERLINK("https://rossileiloes.com.br/lote/detalhe/209307", " esteira")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=HYPERLINK("https://rossileiloes.com.br/lote/detalhe/209197", "2003")</f>
      </c>
      <c r="B151" s="4" t="s">
        <f>=HYPERLINK("https://rossileiloes.com.br/lote/detalhe/209197", " Fogão industrial 6 bocas duplas Cozil com forno todo em inox")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=HYPERLINK("https://rossileiloes.com.br/lote/detalhe/209206", "2006")</f>
      </c>
      <c r="B152" s="4" t="s">
        <f>=HYPERLINK("https://rossileiloes.com.br/lote/detalhe/209206", " balcão refrigerado com pedra de granito e pia inox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=HYPERLINK("https://rossileiloes.com.br/lote/detalhe/209202", "2007")</f>
      </c>
      <c r="B153" s="4" t="s">
        <f>=HYPERLINK("https://rossileiloes.com.br/lote/detalhe/209202", " câmera fotográfica Zenit 122 ml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=HYPERLINK("https://rossileiloes.com.br/lote/detalhe/209198", "2011")</f>
      </c>
      <c r="B154" s="4" t="s">
        <f>=HYPERLINK("https://rossileiloes.com.br/lote/detalhe/209198", " bomba de vácuo hf 55CFN")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=HYPERLINK("https://rossileiloes.com.br/lote/detalhe/209205", "2014")</f>
      </c>
      <c r="B155" s="4" t="s">
        <f>=HYPERLINK("https://rossileiloes.com.br/lote/detalhe/209205", " máquina de fumaça sem teste de funcionamento e canhão de luz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=HYPERLINK("https://rossileiloes.com.br/lote/detalhe/209199", "2015")</f>
      </c>
      <c r="B156" s="4" t="s">
        <f>=HYPERLINK("https://rossileiloes.com.br/lote/detalhe/209199", " reciver gradiente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=HYPERLINK("https://rossileiloes.com.br/lote/detalhe/209204", "2020")</f>
      </c>
      <c r="B157" s="4" t="s">
        <f>=HYPERLINK("https://rossileiloes.com.br/lote/detalhe/209204", " ar condicionado Springer 7500 btu sem teste de funcionamento")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=HYPERLINK("https://rossileiloes.com.br/lote/detalhe/209212", "2022")</f>
      </c>
      <c r="B158" s="4" t="s">
        <f>=HYPERLINK("https://rossileiloes.com.br/lote/detalhe/209212", " máquina de costura indústria reta Singer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=HYPERLINK("https://rossileiloes.com.br/lote/detalhe/209208", "2024")</f>
      </c>
      <c r="B159" s="4" t="s">
        <f>=HYPERLINK("https://rossileiloes.com.br/lote/detalhe/209208", " martelo rompedor pneumático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=HYPERLINK("https://rossileiloes.com.br/lote/detalhe/209207", "2026")</f>
      </c>
      <c r="B160" s="4" t="s">
        <f>=HYPERLINK("https://rossileiloes.com.br/lote/detalhe/209207", " sucata de martelos rompedores aproximadamente 30 peças")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=HYPERLINK("https://rossileiloes.com.br/lote/detalhe/209211", "2028")</f>
      </c>
      <c r="B161" s="4" t="s">
        <f>=HYPERLINK("https://rossileiloes.com.br/lote/detalhe/209211", " motor estacionário Honda 5.5cv")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=HYPERLINK("https://rossileiloes.com.br/lote/detalhe/209203", "2029")</f>
      </c>
      <c r="B162" s="4" t="s">
        <f>=HYPERLINK("https://rossileiloes.com.br/lote/detalhe/209203", " vibrador de concreto vibromak 4 peças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=HYPERLINK("https://rossileiloes.com.br/lote/detalhe/209298", "2031")</f>
      </c>
      <c r="B163" s="4" t="s">
        <f>=HYPERLINK("https://rossileiloes.com.br/lote/detalhe/209298", " serra circular 9 peças no estado sem teste")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=HYPERLINK("https://rossileiloes.com.br/lote/detalhe/209213", "2032")</f>
      </c>
      <c r="B164" s="4" t="s">
        <f>=HYPERLINK("https://rossileiloes.com.br/lote/detalhe/209213", " máquina de gelo Springer ace maker modelo icma 0158b sem teste de funcionamento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=HYPERLINK("https://rossileiloes.com.br/lote/detalhe/209200", "2033")</f>
      </c>
      <c r="B165" s="4" t="s">
        <f>=HYPERLINK("https://rossileiloes.com.br/lote/detalhe/209200", " descascador de legumes Hobart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=HYPERLINK("https://rossileiloes.com.br/lote/detalhe/209210", "2034")</f>
      </c>
      <c r="B166" s="4" t="s">
        <f>=HYPERLINK("https://rossileiloes.com.br/lote/detalhe/209210", " aquecedor de ar Britânia sem teste de funcionamento")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=HYPERLINK("https://rossileiloes.com.br/lote/detalhe/209201", "2035")</f>
      </c>
      <c r="B167" s="4" t="s">
        <f>=HYPERLINK("https://rossileiloes.com.br/lote/detalhe/209201", " escorredor de pratos comercial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=HYPERLINK("https://rossileiloes.com.br/lote/detalhe/209209", "2036")</f>
      </c>
      <c r="B168" s="4" t="s">
        <f>=HYPERLINK("https://rossileiloes.com.br/lote/detalhe/209209", " maquina chantili Frigomat tp 2 no estado faltando acessórios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=HYPERLINK("https://rossileiloes.com.br/lote/detalhe/209214", "2041")</f>
      </c>
      <c r="B169" s="4" t="s">
        <f>=HYPERLINK("https://rossileiloes.com.br/lote/detalhe/209214", " 1 balança Filizola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=HYPERLINK("https://rossileiloes.com.br/lote/detalhe/209217", "2043")</f>
      </c>
      <c r="B170" s="4" t="s">
        <f>=HYPERLINK("https://rossileiloes.com.br/lote/detalhe/209217", " frigobar Consul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=HYPERLINK("https://rossileiloes.com.br/lote/detalhe/209215", "2044")</f>
      </c>
      <c r="B171" s="4" t="s">
        <f>=HYPERLINK("https://rossileiloes.com.br/lote/detalhe/209215", " frigobar Eterny sem teste de funcionamento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=HYPERLINK("https://rossileiloes.com.br/lote/detalhe/209218", "2045")</f>
      </c>
      <c r="B172" s="4" t="s">
        <f>=HYPERLINK("https://rossileiloes.com.br/lote/detalhe/209218", " Máquina de café expresso Astória 2 bicas com moinho de café italiano funcionando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=HYPERLINK("https://rossileiloes.com.br/lote/detalhe/209216", "2046")</f>
      </c>
      <c r="B173" s="4" t="s">
        <f>=HYPERLINK("https://rossileiloes.com.br/lote/detalhe/209216", " câmara fria sem teste de funcionamento portas amassadas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=HYPERLINK("https://rossileiloes.com.br/lote/detalhe/209219", "2047")</f>
      </c>
      <c r="B174" s="4" t="s">
        <f>=HYPERLINK("https://rossileiloes.com.br/lote/detalhe/209219", " geladeira antiga Frigidaire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=HYPERLINK("https://rossileiloes.com.br/lote/detalhe/209221", "2051")</f>
      </c>
      <c r="B175" s="4" t="s">
        <f>=HYPERLINK("https://rossileiloes.com.br/lote/detalhe/209221", " cortador de grama elétrico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=HYPERLINK("https://rossileiloes.com.br/lote/detalhe/209220", "2052")</f>
      </c>
      <c r="B176" s="4" t="s">
        <f>=HYPERLINK("https://rossileiloes.com.br/lote/detalhe/209220", " cortador de cimento Wacker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=HYPERLINK("https://rossileiloes.com.br/lote/detalhe/209222", "2053")</f>
      </c>
      <c r="B177" s="4" t="s">
        <f>=HYPERLINK("https://rossileiloes.com.br/lote/detalhe/209222", " 3 equipamentos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=HYPERLINK("https://rossileiloes.com.br/lote/detalhe/209233", "2057")</f>
      </c>
      <c r="B178" s="4" t="s">
        <f>=HYPERLINK("https://rossileiloes.com.br/lote/detalhe/209233", " balcão pista fria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=HYPERLINK("https://rossileiloes.com.br/lote/detalhe/209228", "2058")</f>
      </c>
      <c r="B179" s="4" t="s">
        <f>=HYPERLINK("https://rossileiloes.com.br/lote/detalhe/209228", " bomba de vácuo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=HYPERLINK("https://rossileiloes.com.br/lote/detalhe/209237", "2059")</f>
      </c>
      <c r="B180" s="4" t="s">
        <f>=HYPERLINK("https://rossileiloes.com.br/lote/detalhe/209237", " 4 mesas")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=HYPERLINK("https://rossileiloes.com.br/lote/detalhe/209227", "2062")</f>
      </c>
      <c r="B181" s="4" t="s">
        <f>=HYPERLINK("https://rossileiloes.com.br/lote/detalhe/209227", "Cabine de F-1000")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=HYPERLINK("https://rossileiloes.com.br/lote/detalhe/209236", "2063")</f>
      </c>
      <c r="B182" s="4" t="s">
        <f>=HYPERLINK("https://rossileiloes.com.br/lote/detalhe/209236", " radio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=HYPERLINK("https://rossileiloes.com.br/lote/detalhe/209240", "2065")</f>
      </c>
      <c r="B183" s="4" t="s">
        <f>=HYPERLINK("https://rossileiloes.com.br/lote/detalhe/209240", " câmera fotográfica Canon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=HYPERLINK("https://rossileiloes.com.br/lote/detalhe/209224", "2066")</f>
      </c>
      <c r="B184" s="4" t="s">
        <f>=HYPERLINK("https://rossileiloes.com.br/lote/detalhe/209224", " prensa acêntrica 3 toneladas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=HYPERLINK("https://rossileiloes.com.br/lote/detalhe/209234", "2067")</f>
      </c>
      <c r="B185" s="4" t="s">
        <f>=HYPERLINK("https://rossileiloes.com.br/lote/detalhe/209234", " prensa acêntrica 1800 kg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=HYPERLINK("https://rossileiloes.com.br/lote/detalhe/209225", "2068")</f>
      </c>
      <c r="B186" s="4" t="s">
        <f>=HYPERLINK("https://rossileiloes.com.br/lote/detalhe/209225", " policorte somar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=HYPERLINK("https://rossileiloes.com.br/lote/detalhe/209226", "2070")</f>
      </c>
      <c r="B187" s="4" t="s">
        <f>=HYPERLINK("https://rossileiloes.com.br/lote/detalhe/209226", " bomba de água Anauger 900, 2 peças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=HYPERLINK("https://rossileiloes.com.br/lote/detalhe/209238", "2071")</f>
      </c>
      <c r="B188" s="4" t="s">
        <f>=HYPERLINK("https://rossileiloes.com.br/lote/detalhe/209238", " balança Filizola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=HYPERLINK("https://rossileiloes.com.br/lote/detalhe/209248", "2074")</f>
      </c>
      <c r="B189" s="4" t="s">
        <f>=HYPERLINK("https://rossileiloes.com.br/lote/detalhe/209248", " fritadeira a gás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=HYPERLINK("https://rossileiloes.com.br/lote/detalhe/209256", "2076")</f>
      </c>
      <c r="B190" s="4" t="s">
        <f>=HYPERLINK("https://rossileiloes.com.br/lote/detalhe/209256",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=HYPERLINK("https://rossileiloes.com.br/lote/detalhe/209271", "2077")</f>
      </c>
      <c r="B191" s="4" t="s">
        <f>=HYPERLINK("https://rossileiloes.com.br/lote/detalhe/209271",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=HYPERLINK("https://rossileiloes.com.br/lote/detalhe/209242", "2080")</f>
      </c>
      <c r="B192" s="4" t="s">
        <f>=HYPERLINK("https://rossileiloes.com.br/lote/detalhe/209242", " cortador de grama a gasolina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=HYPERLINK("https://rossileiloes.com.br/lote/detalhe/209272", "2083")</f>
      </c>
      <c r="B193" s="4" t="s">
        <f>=HYPERLINK("https://rossileiloes.com.br/lote/detalhe/209272", " Geladeira clímax antiga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=HYPERLINK("https://rossileiloes.com.br/lote/detalhe/209246", "2084")</f>
      </c>
      <c r="B194" s="4" t="s">
        <f>=HYPERLINK("https://rossileiloes.com.br/lote/detalhe/209246", " Secadora de roupas Brastemp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=HYPERLINK("https://rossileiloes.com.br/lote/detalhe/209269", "2085")</f>
      </c>
      <c r="B195" s="4" t="s">
        <f>=HYPERLINK("https://rossileiloes.com.br/lote/detalhe/209269", " Lote com 3 tvs com defeitos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=HYPERLINK("https://rossileiloes.com.br/lote/detalhe/209254", "2086")</f>
      </c>
      <c r="B196" s="4" t="s">
        <f>=HYPERLINK("https://rossileiloes.com.br/lote/detalhe/209254", " Máquina de escrever antiga Triumph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=HYPERLINK("https://rossileiloes.com.br/lote/detalhe/209273", "2087")</f>
      </c>
      <c r="B197" s="4" t="s">
        <f>=HYPERLINK("https://rossileiloes.com.br/lote/detalhe/209273", " Máquina de escrever antiga Rtmington Hana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=HYPERLINK("https://rossileiloes.com.br/lote/detalhe/209257", "2088")</f>
      </c>
      <c r="B198" s="4" t="s">
        <f>=HYPERLINK("https://rossileiloes.com.br/lote/detalhe/209257", " Máquina de escrever antiga Olivett portátil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=HYPERLINK("https://rossileiloes.com.br/lote/detalhe/209267", "2089")</f>
      </c>
      <c r="B199" s="4" t="s">
        <f>=HYPERLINK("https://rossileiloes.com.br/lote/detalhe/209267", " Máquina de costura antiga Elna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=HYPERLINK("https://rossileiloes.com.br/lote/detalhe/209241", "2090")</f>
      </c>
      <c r="B200" s="4" t="s">
        <f>=HYPERLINK("https://rossileiloes.com.br/lote/detalhe/209241", " Filmadora Panasonic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=HYPERLINK("https://rossileiloes.com.br/lote/detalhe/209274", "2091")</f>
      </c>
      <c r="B201" s="4" t="s">
        <f>=HYPERLINK("https://rossileiloes.com.br/lote/detalhe/209274", " 3 em 1 CCE sem caixas,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=HYPERLINK("https://rossileiloes.com.br/lote/detalhe/209245", "2092")</f>
      </c>
      <c r="B202" s="4" t="s">
        <f>=HYPERLINK("https://rossileiloes.com.br/lote/detalhe/209245", " radio portátil Philips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=HYPERLINK("https://rossileiloes.com.br/lote/detalhe/209265", "2093")</f>
      </c>
      <c r="B203" s="4" t="s">
        <f>=HYPERLINK("https://rossileiloes.com.br/lote/detalhe/209265", " radio portátil National antigo,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=HYPERLINK("https://rossileiloes.com.br/lote/detalhe/209260", "2094")</f>
      </c>
      <c r="B204" s="4" t="s">
        <f>=HYPERLINK("https://rossileiloes.com.br/lote/detalhe/209260", " radio portátil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=HYPERLINK("https://rossileiloes.com.br/lote/detalhe/209263", "2095")</f>
      </c>
      <c r="B205" s="4" t="s">
        <f>=HYPERLINK("https://rossileiloes.com.br/lote/detalhe/209263", " radio relógio National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=HYPERLINK("https://rossileiloes.com.br/lote/detalhe/209253", "2096")</f>
      </c>
      <c r="B206" s="4" t="s">
        <f>=HYPERLINK("https://rossileiloes.com.br/lote/detalhe/209253", " toca fita antigo Philips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=HYPERLINK("https://rossileiloes.com.br/lote/detalhe/209270", "2097")</f>
      </c>
      <c r="B207" s="4" t="s">
        <f>=HYPERLINK("https://rossileiloes.com.br/lote/detalhe/209270", " reciver gradiente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=HYPERLINK("https://rossileiloes.com.br/lote/detalhe/209250", "2098")</f>
      </c>
      <c r="B208" s="4" t="s">
        <f>=HYPERLINK("https://rossileiloes.com.br/lote/detalhe/209250", " receiver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=HYPERLINK("https://rossileiloes.com.br/lote/detalhe/209251", "2100")</f>
      </c>
      <c r="B209" s="4" t="s">
        <f>=HYPERLINK("https://rossileiloes.com.br/lote/detalhe/209251", " receiver gradiente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=HYPERLINK("https://rossileiloes.com.br/lote/detalhe/209259", "2102")</f>
      </c>
      <c r="B210" s="4" t="s">
        <f>=HYPERLINK("https://rossileiloes.com.br/lote/detalhe/209259", " telefone antigo 2 peças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=HYPERLINK("https://rossileiloes.com.br/lote/detalhe/209266", "2103")</f>
      </c>
      <c r="B211" s="4" t="s">
        <f>=HYPERLINK("https://rossileiloes.com.br/lote/detalhe/209266", " replica gramofone cópia autentica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=HYPERLINK("https://rossileiloes.com.br/lote/detalhe/209262", "2104")</f>
      </c>
      <c r="B212" s="4" t="s">
        <f>=HYPERLINK("https://rossileiloes.com.br/lote/detalhe/209262", " avião aero modelismo com motor a gasolina faltando controle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=HYPERLINK("https://rossileiloes.com.br/lote/detalhe/209275", "2105")</f>
      </c>
      <c r="B213" s="4" t="s">
        <f>=HYPERLINK("https://rossileiloes.com.br/lote/detalhe/209275", " rádio toca fitas e cd várias marcas 10 peças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=HYPERLINK("https://rossileiloes.com.br/lote/detalhe/209299", "2113")</f>
      </c>
      <c r="B214" s="4" t="s">
        <f>=HYPERLINK("https://rossileiloes.com.br/lote/detalhe/209299", " Aprox. 22 pares de molas dianteira G6 adiante original.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=HYPERLINK("https://rossileiloes.com.br/lote/detalhe/209300", "2114")</f>
      </c>
      <c r="B215" s="4" t="s">
        <f>=HYPERLINK("https://rossileiloes.com.br/lote/detalhe/209300", " Geladeira")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=HYPERLINK("https://rossileiloes.com.br/lote/detalhe/209301", "2115")</f>
      </c>
      <c r="B216" s="4" t="s">
        <f>=HYPERLINK("https://rossileiloes.com.br/lote/detalhe/209301", "Auto clave")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=HYPERLINK("https://rossileiloes.com.br/lote/detalhe/209302", "2117")</f>
      </c>
      <c r="B217" s="4" t="s">
        <f>=HYPERLINK("https://rossileiloes.com.br/lote/detalhe/209302", "Esteira elétrica")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=HYPERLINK("https://rossileiloes.com.br/lote/detalhe/209316", "2121")</f>
      </c>
      <c r="B218" s="4" t="s">
        <f>=HYPERLINK("https://rossileiloes.com.br/lote/detalhe/209316", " Rádio")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=HYPERLINK("https://rossileiloes.com.br/lote/detalhe/209320", "2122")</f>
      </c>
      <c r="B219" s="4" t="s">
        <f>=HYPERLINK("https://rossileiloes.com.br/lote/detalhe/209320", " Rádio")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=HYPERLINK("https://rossileiloes.com.br/lote/detalhe/209318", "2123")</f>
      </c>
      <c r="B220" s="4" t="s">
        <f>=HYPERLINK("https://rossileiloes.com.br/lote/detalhe/209318", " Rádio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=HYPERLINK("https://rossileiloes.com.br/lote/detalhe/209321", "2124")</f>
      </c>
      <c r="B221" s="4" t="s">
        <f>=HYPERLINK("https://rossileiloes.com.br/lote/detalhe/209321", " 10 peças bombas para água com fonte 110v ou 220v")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=HYPERLINK("https://rossileiloes.com.br/lote/detalhe/209319", "2127")</f>
      </c>
      <c r="B222" s="4" t="s">
        <f>=HYPERLINK("https://rossileiloes.com.br/lote/detalhe/209319", " Projetor de filmes 8mm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=HYPERLINK("https://rossileiloes.com.br/lote/detalhe/209315", "2129")</f>
      </c>
      <c r="B223" s="4" t="s">
        <f>=HYPERLINK("https://rossileiloes.com.br/lote/detalhe/209315", " Autocrave")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=HYPERLINK("https://rossileiloes.com.br/lote/detalhe/209317", "2130")</f>
      </c>
      <c r="B224" s="4" t="s">
        <f>=HYPERLINK("https://rossileiloes.com.br/lote/detalhe/209317", " Esteira")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=HYPERLINK("https://rossileiloes.com.br/lote/detalhe/209314", "3003")</f>
      </c>
      <c r="B225" s="4" t="s">
        <f>=HYPERLINK("https://rossileiloes.com.br/lote/detalhe/209314", " Lote com Notebooks, placas mãe de notebooks e telas de notebook. Conforme relação de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=HYPERLINK("https://rossileiloes.com.br/lote/detalhe/209312", "3004")</f>
      </c>
      <c r="B226" s="4" t="s">
        <f>=HYPERLINK("https://rossileiloes.com.br/lote/detalhe/209312", " Lote de itens variados conforme relação.")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=HYPERLINK("https://rossileiloes.com.br/lote/detalhe/209324", "3005")</f>
      </c>
      <c r="B227" s="4" t="s">
        <f>=HYPERLINK("https://rossileiloes.com.br/lote/detalhe/209324", " 1 Maquina de Costura Industrial Reta Bother, 1 Maquina de Costura de Braço Piffaf")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=HYPERLINK("https://rossileiloes.com.br/lote/detalhe/209323", "3006")</f>
      </c>
      <c r="B228" s="4" t="s">
        <f>=HYPERLINK("https://rossileiloes.com.br/lote/detalhe/209323", " Lixadeira Para Acabamento Sapateiro 3 Pontas, Lixadeira Para Acabamento Sapateiro 6 Pontas e Compresseor Ferrari 24 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=HYPERLINK("https://rossileiloes.com.br/lote/detalhe/209326", "3007")</f>
      </c>
      <c r="B229" s="4" t="s">
        <f>=HYPERLINK("https://rossileiloes.com.br/lote/detalhe/209326", " Forno Industrial Helmo a gás 350°")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=HYPERLINK("https://rossileiloes.com.br/lote/detalhe/209327", "3008")</f>
      </c>
      <c r="B230" s="4" t="s">
        <f>=HYPERLINK("https://rossileiloes.com.br/lote/detalhe/209327", " Rampa de Madeira Para Treinamento de Fisioterapia com 3 degraus")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=HYPERLINK("https://rossileiloes.com.br/lote/detalhe/209322", "3009")</f>
      </c>
      <c r="B231" s="4" t="s">
        <f>=HYPERLINK("https://rossileiloes.com.br/lote/detalhe/209322", " 2 Cadeiras de Rodas Infantil e 1 Cadeira de Rodas Adulto")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=HYPERLINK("https://rossileiloes.com.br/lote/detalhe/209329", "5002")</f>
      </c>
      <c r="B232" s="4" t="s">
        <f>=HYPERLINK("https://rossileiloes.com.br/lote/detalhe/209329", " APROX. 670 KG DE TIRAS, GUIAS, PERFIS E MAIS. CONFORME ESPECIFICAÇÔES")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1.800,00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=HYPERLINK("https://rossileiloes.com.br/lote/detalhe/209379", "5003")</f>
      </c>
      <c r="B233" s="4" t="s">
        <f>=HYPERLINK("https://rossileiloes.com.br/lote/detalhe/209379", " Cristo esculpido em madeira")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=HYPERLINK("https://rossileiloes.com.br/lote/detalhe/209365", "5005")</f>
      </c>
      <c r="B234" s="4" t="s">
        <f>=HYPERLINK("https://rossileiloes.com.br/lote/detalhe/209365", " Mesa centenária em Imbuia")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=HYPERLINK("https://rossileiloes.com.br/lote/detalhe/209366", "5006")</f>
      </c>
      <c r="B235" s="4" t="s">
        <f>=HYPERLINK("https://rossileiloes.com.br/lote/detalhe/209366", " Mesa de dormente com dois bancos")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=HYPERLINK("https://rossileiloes.com.br/lote/detalhe/209375", "5007")</f>
      </c>
      <c r="B236" s="4" t="s">
        <f>=HYPERLINK("https://rossileiloes.com.br/lote/detalhe/209375", " 02 Balanças de sacaria com os pesos")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=HYPERLINK("https://rossileiloes.com.br/lote/detalhe/209372", "5008")</f>
      </c>
      <c r="B237" s="4" t="s">
        <f>=HYPERLINK("https://rossileiloes.com.br/lote/detalhe/209372", " 05 Moedores fixados em madeira de lei. Sendo 3 maiores e 2 menores")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900,00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=HYPERLINK("https://rossileiloes.com.br/lote/detalhe/209369", "5009")</f>
      </c>
      <c r="B238" s="4" t="s">
        <f>=HYPERLINK("https://rossileiloes.com.br/lote/detalhe/209369", " Balcão  em madeira de cruzeta, tampo móvel de azulejo cor azul marinho (A)")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=HYPERLINK("https://rossileiloes.com.br/lote/detalhe/209367", "5010")</f>
      </c>
      <c r="B239" s="4" t="s">
        <f>=HYPERLINK("https://rossileiloes.com.br/lote/detalhe/209367", " Balcão  em madeira de cruzeta, tampo móvel de azulejo cor azul marinho (B)")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=HYPERLINK("https://rossileiloes.com.br/lote/detalhe/209376", "5011")</f>
      </c>
      <c r="B240" s="4" t="s">
        <f>=HYPERLINK("https://rossileiloes.com.br/lote/detalhe/209376", " Balcão  em madeira de cruzeta, tampo móvel de azulejo cor azul marinho (C)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=HYPERLINK("https://rossileiloes.com.br/lote/detalhe/209370", "5012")</f>
      </c>
      <c r="B241" s="4" t="s">
        <f>=HYPERLINK("https://rossileiloes.com.br/lote/detalhe/209370", " Balcão  em madeira de cruzeta, tampo móvel de azulejo cor azul marinho (D)")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=HYPERLINK("https://rossileiloes.com.br/lote/detalhe/209361", "5013")</f>
      </c>
      <c r="B242" s="4" t="s">
        <f>=HYPERLINK("https://rossileiloes.com.br/lote/detalhe/209361", " Balcão  em madeira de cruzeta, tampo móvel de azulejo cor azul marinho (E)")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=HYPERLINK("https://rossileiloes.com.br/lote/detalhe/209371", "5014")</f>
      </c>
      <c r="B243" s="4" t="s">
        <f>=HYPERLINK("https://rossileiloes.com.br/lote/detalhe/209371", " Balcão  em madeira de cruzeta, tampo móvel de azulejo cor azul marinho (F)")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=HYPERLINK("https://rossileiloes.com.br/lote/detalhe/209374", "5015")</f>
      </c>
      <c r="B244" s="4" t="s">
        <f>=HYPERLINK("https://rossileiloes.com.br/lote/detalhe/209374", " Balança vermelha grande")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=HYPERLINK("https://rossileiloes.com.br/lote/detalhe/209378", "5016")</f>
      </c>
      <c r="B245" s="4" t="s">
        <f>=HYPERLINK("https://rossileiloes.com.br/lote/detalhe/209378", " Balança marrom tam.medio")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700,00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=HYPERLINK("https://rossileiloes.com.br/lote/detalhe/209373", "5017")</f>
      </c>
      <c r="B246" s="4" t="s">
        <f>=HYPERLINK("https://rossileiloes.com.br/lote/detalhe/209373", " Balança vermelha tam.medio")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=HYPERLINK("https://rossileiloes.com.br/lote/detalhe/209381", "5018")</f>
      </c>
      <c r="B247" s="4" t="s">
        <f>=HYPERLINK("https://rossileiloes.com.br/lote/detalhe/209381", " Torradores de café (2 unidades)")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=HYPERLINK("https://rossileiloes.com.br/lote/detalhe/209354", "5022")</f>
      </c>
      <c r="B248" s="4" t="s">
        <f>=HYPERLINK("https://rossileiloes.com.br/lote/detalhe/209354", " BARRIL DE CARVALHO DE 200 LITROS. CHEIOS DE CACHAÇA ENVELHECIDA A 4 ANOS")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=HYPERLINK("https://rossileiloes.com.br/lote/detalhe/209353", "5023")</f>
      </c>
      <c r="B249" s="4" t="s">
        <f>=HYPERLINK("https://rossileiloes.com.br/lote/detalhe/209353", " BARRIL DE CARVALHO DE 200 LITROS. CHEIOS DE CACHAÇA ENVELHECIDA A 4 ANOS")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=HYPERLINK("https://rossileiloes.com.br/lote/detalhe/209380", "5026")</f>
      </c>
      <c r="B250" s="4" t="s">
        <f>=HYPERLINK("https://rossileiloes.com.br/lote/detalhe/209380", " Pilão sem a mão")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=HYPERLINK("https://rossileiloes.com.br/lote/detalhe/209364", "5027")</f>
      </c>
      <c r="B251" s="4" t="s">
        <f>=HYPERLINK("https://rossileiloes.com.br/lote/detalhe/209364", " Armário em madeira. Usado")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800,00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=HYPERLINK("https://rossileiloes.com.br/lote/detalhe/209377", "5029")</f>
      </c>
      <c r="B252" s="4" t="s">
        <f>=HYPERLINK("https://rossileiloes.com.br/lote/detalhe/209377", " Arado")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=HYPERLINK("https://rossileiloes.com.br/lote/detalhe/209368", "5030")</f>
      </c>
      <c r="B253" s="4" t="s">
        <f>=HYPERLINK("https://rossileiloes.com.br/lote/detalhe/209368", " Barril para decoração")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=HYPERLINK("https://rossileiloes.com.br/lote/detalhe/209363", "5035")</f>
      </c>
      <c r="B254" s="4" t="s">
        <f>=HYPERLINK("https://rossileiloes.com.br/lote/detalhe/209363", "Chaise de Rafis indonésia. Usada (A)")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=HYPERLINK("https://rossileiloes.com.br/lote/detalhe/209383", "5036")</f>
      </c>
      <c r="B255" s="4" t="s">
        <f>=HYPERLINK("https://rossileiloes.com.br/lote/detalhe/209383", "Chaise de Rafis indonésia. Usada (B)")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=HYPERLINK("https://rossileiloes.com.br/lote/detalhe/209362", "5038")</f>
      </c>
      <c r="B256" s="4" t="s">
        <f>=HYPERLINK("https://rossileiloes.com.br/lote/detalhe/209362", " Lustre antigo em metal")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=HYPERLINK("https://rossileiloes.com.br/lote/detalhe/209382", "5039")</f>
      </c>
      <c r="B257" s="4" t="s">
        <f>=HYPERLINK("https://rossileiloes.com.br/lote/detalhe/209382", " Carteira escolar antiga")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=HYPERLINK("https://rossileiloes.com.br/lote/detalhe/209445", "5040")</f>
      </c>
      <c r="B258" s="4" t="s">
        <f>=HYPERLINK("https://rossileiloes.com.br/lote/detalhe/209445", " Máquina Vigorelli. Funcionando")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=HYPERLINK("https://rossileiloes.com.br/lote/detalhe/209447", "5041")</f>
      </c>
      <c r="B259" s="4" t="s">
        <f>=HYPERLINK("https://rossileiloes.com.br/lote/detalhe/209447", " 04 Formas de tijolo comum")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=HYPERLINK("https://rossileiloes.com.br/lote/detalhe/209441", "5042")</f>
      </c>
      <c r="B260" s="4" t="s">
        <f>=HYPERLINK("https://rossileiloes.com.br/lote/detalhe/209441", " Máquina escrever antiga")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=HYPERLINK("https://rossileiloes.com.br/lote/detalhe/209449", "5043")</f>
      </c>
      <c r="B261" s="4" t="s">
        <f>=HYPERLINK("https://rossileiloes.com.br/lote/detalhe/209449", " Máquina escrever antiga")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=HYPERLINK("https://rossileiloes.com.br/lote/detalhe/209450", "5044")</f>
      </c>
      <c r="B262" s="4" t="s">
        <f>=HYPERLINK("https://rossileiloes.com.br/lote/detalhe/209450", " Criado mudo em imbuia")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=HYPERLINK("https://rossileiloes.com.br/lote/detalhe/209442", "5045")</f>
      </c>
      <c r="B263" s="4" t="s">
        <f>=HYPERLINK("https://rossileiloes.com.br/lote/detalhe/209442", " Par de criados mudos em Imbuia")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=HYPERLINK("https://rossileiloes.com.br/lote/detalhe/209443", "5046")</f>
      </c>
      <c r="B264" s="4" t="s">
        <f>=HYPERLINK("https://rossileiloes.com.br/lote/detalhe/209443", " Quatro esculturas")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=HYPERLINK("https://rossileiloes.com.br/lote/detalhe/209448", "5047")</f>
      </c>
      <c r="B265" s="4" t="s">
        <f>=HYPERLINK("https://rossileiloes.com.br/lote/detalhe/209448", " Rádio vitrola em Imbuia")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=HYPERLINK("https://rossileiloes.com.br/lote/detalhe/209440", "5048")</f>
      </c>
      <c r="B266" s="4" t="s">
        <f>=HYPERLINK("https://rossileiloes.com.br/lote/detalhe/209440", " Rádio vitrola")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=HYPERLINK("https://rossileiloes.com.br/lote/detalhe/209444", "5049")</f>
      </c>
      <c r="B267" s="4" t="s">
        <f>=HYPERLINK("https://rossileiloes.com.br/lote/detalhe/209444", " Mesa em imbuia com tampo de mármore. Medidas 75 x 90. Acompanha duas cadeiras em Imbuia")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=HYPERLINK("https://rossileiloes.com.br/lote/detalhe/209446", "5050")</f>
      </c>
      <c r="B268" s="4" t="s">
        <f>=HYPERLINK("https://rossileiloes.com.br/lote/detalhe/209446", " Baú de madeira . Medidas 1,90 x 0,51 x 0,53")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=HYPERLINK("https://rossileiloes.com.br/lote/detalhe/209436", "6001")</f>
      </c>
      <c r="B269" s="4" t="s">
        <f>=HYPERLINK("https://rossileiloes.com.br/lote/detalhe/209436", " Informática, Amperimetro, Cabos, Estabilizador, Fontes e mais. Veja Especificações.")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500,00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=HYPERLINK("https://rossileiloes.com.br/lote/detalhe/209437", "6002")</f>
      </c>
      <c r="B270" s="4" t="s">
        <f>=HYPERLINK("https://rossileiloes.com.br/lote/detalhe/209437", " Parafusos e peças automotivas. Veja especificações")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=HYPERLINK("https://rossileiloes.com.br/lote/detalhe/209435", "6003")</f>
      </c>
      <c r="B271" s="4" t="s">
        <f>=HYPERLINK("https://rossileiloes.com.br/lote/detalhe/209435", " Celulares antigos, Telefones, Máquinas Fotográficas, Rádio Relógios e mais. Veja especificações")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=HYPERLINK("https://rossileiloes.com.br/lote/detalhe/209438", "6004")</f>
      </c>
      <c r="B272" s="4" t="s">
        <f>=HYPERLINK("https://rossileiloes.com.br/lote/detalhe/209438", " Tacógrafo Digital, Binóculos, Videocassete e mais. Veja especificações")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=HYPERLINK("https://rossileiloes.com.br/lote/detalhe/209439", "6005")</f>
      </c>
      <c r="B273" s="4" t="s">
        <f>=HYPERLINK("https://rossileiloes.com.br/lote/detalhe/209439", " GPS GAMIN NUVI 7000  funcionando")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=HYPERLINK("https://rossileiloes.com.br/lote/detalhe/209434", "6006")</f>
      </c>
      <c r="B274" s="4" t="s">
        <f>=HYPERLINK("https://rossileiloes.com.br/lote/detalhe/209434", " Bicicleta Ceci Originial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=HYPERLINK("https://rossileiloes.com.br/lote/detalhe/209433", "6007")</f>
      </c>
      <c r="B275" s="4" t="s">
        <f>=HYPERLINK("https://rossileiloes.com.br/lote/detalhe/209433", " Master System II Compact completo")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2026-04-22T15:40:28.00Z</dcterms:created>
  <dc:creator>Tellks Tecnologia</dc:creator>
  <cp:revision>0</cp:revision>
</cp:coreProperties>
</file>