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ALMOXARIF. MAT. ELÉTRICOS, FERRAMENTAS, TRANSF.,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=HYPERLINK("https://rossileiloes.com.br/lote/detalhe/227608", "001")</f>
      </c>
      <c r="B11" s="4" t="s">
        <f>=HYPERLINK("https://rossileiloes.com.br/lote/detalhe/227608", " DOBRADEIRA HIDRAULICA MARCA UNIVERSO 3.000 MM X 30 TON, DOBRA ATE 5MM-")</f>
      </c>
      <c r="C11" s="4" t="inlineStr">
        <is>
          <t>Vendido</t>
        </is>
      </c>
      <c r="D11" s="4" t="inlineStr">
        <is>
          <t>2</t>
        </is>
      </c>
      <c r="E11" s="5" t="inlineStr">
        <is>
          <t>30.000,00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=HYPERLINK("https://rossileiloes.com.br/lote/detalhe/227611", "002")</f>
      </c>
      <c r="B12" s="4" t="s">
        <f>=HYPERLINK("https://rossileiloes.com.br/lote/detalhe/227611", " TANQUE MISTURADOR EM POLIPROPILENO PA EM INOX, CAPACIDADE 2.500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=HYPERLINK("https://rossileiloes.com.br/lote/detalhe/227610", "003")</f>
      </c>
      <c r="B13" s="4" t="s">
        <f>=HYPERLINK("https://rossileiloes.com.br/lote/detalhe/227610", " PLATAFORMA ELEVATÓRIA MANCA ZELOSO MOTOR 3CV-220V ALTURA TOTAL 2,30 PESO MAXIMO 200kg")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=HYPERLINK("https://rossileiloes.com.br/lote/detalhe/227614", "006")</f>
      </c>
      <c r="B14" s="4" t="s">
        <f>=HYPERLINK("https://rossileiloes.com.br/lote/detalhe/227614", " UNIDADE HIDRÁ7ULICA COM VALVULAS COMPLETA MOTOR 30 CV 220 V.")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=HYPERLINK("https://rossileiloes.com.br/lote/detalhe/227625", "008")</f>
      </c>
      <c r="B15" s="4" t="s">
        <f>=HYPERLINK("https://rossileiloes.com.br/lote/detalhe/227625", " REDUTOR TRANSMOTECNICA RELACAD 1:66")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=HYPERLINK("https://rossileiloes.com.br/lote/detalhe/227617", "009")</f>
      </c>
      <c r="B16" s="4" t="s">
        <f>=HYPERLINK("https://rossileiloes.com.br/lote/detalhe/227617", " REDUTOR TRANSMOTECNICA RELACAD 1:66")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=HYPERLINK("https://rossileiloes.com.br/lote/detalhe/227616", "010")</f>
      </c>
      <c r="B17" s="4" t="s">
        <f>=HYPERLINK("https://rossileiloes.com.br/lote/detalhe/227616", " APROX.110 PEÇAS ROLETE P/ ESTEIRA TRANSPORTADORA -460MM X 2 " 1000M X 2"")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=HYPERLINK("https://rossileiloes.com.br/lote/detalhe/227615", "011")</f>
      </c>
      <c r="B18" s="4" t="s">
        <f>=HYPERLINK("https://rossileiloes.com.br/lote/detalhe/227615", " APROX. 140 PEÇAS BARRA DE APOIO EM U - EM INOX 300мм х 150 ми")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=HYPERLINK("https://rossileiloes.com.br/lote/detalhe/227624", "012")</f>
      </c>
      <c r="B19" s="4" t="s">
        <f>=HYPERLINK("https://rossileiloes.com.br/lote/detalhe/227624", " APROX. 190 PEÇAS DISCO CORTAR MADEIRA")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=HYPERLINK("https://rossileiloes.com.br/lote/detalhe/227626", "013")</f>
      </c>
      <c r="B20" s="4" t="s">
        <f>=HYPERLINK("https://rossileiloes.com.br/lote/detalhe/227626", " JOGO DE DISCO DE FREIOS FREMAX CARBON COD. BD 5298 VOLKS E OUTROS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=HYPERLINK("https://rossileiloes.com.br/lote/detalhe/227621", "014")</f>
      </c>
      <c r="B21" s="4" t="s">
        <f>=HYPERLINK("https://rossileiloes.com.br/lote/detalhe/227621", " MISTURADOR EM INOX COM MOTO REDUTOR 0.25 CV-1710 RPM 220V.")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=HYPERLINK("https://rossileiloes.com.br/lote/detalhe/227627", "016")</f>
      </c>
      <c r="B22" s="4" t="s">
        <f>=HYPERLINK("https://rossileiloes.com.br/lote/detalhe/227627", " TALHA MANUAL 5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=HYPERLINK("https://rossileiloes.com.br/lote/detalhe/227619", "017")</f>
      </c>
      <c r="B23" s="4" t="s">
        <f>=HYPERLINK("https://rossileiloes.com.br/lote/detalhe/227619", " ESTEIRA TRANSPORTADORA C/ MOTOREDUTOR COMPRIMENTO 2,50M")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=HYPERLINK("https://rossileiloes.com.br/lote/detalhe/227620", "018")</f>
      </c>
      <c r="B24" s="4" t="s">
        <f>=HYPERLINK("https://rossileiloes.com.br/lote/detalhe/227620", " ESTEIRA TRANSPORTADORA C/ MOTOREDUTOR COMPRIMENTO 1,70M")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=HYPERLINK("https://rossileiloes.com.br/lote/detalhe/227613", "019")</f>
      </c>
      <c r="B25" s="4" t="s">
        <f>=HYPERLINK("https://rossileiloes.com.br/lote/detalhe/227613", " BOMBA D'AGUA MARCA THEBE (NOVA) MOD TH 65/200 MANCA PARA MOTOR DE 50CV 3500 RPM.")</f>
      </c>
      <c r="C25" s="4" t="inlineStr">
        <is>
          <t>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=HYPERLINK("https://rossileiloes.com.br/lote/detalhe/227612", "022")</f>
      </c>
      <c r="B26" s="4" t="s">
        <f>=HYPERLINK("https://rossileiloes.com.br/lote/detalhe/227612", " 20 PEÇAS ASSENTO PLASTICO DECA MOD. VOGE PLUS")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=HYPERLINK("https://rossileiloes.com.br/lote/detalhe/227618", "023")</f>
      </c>
      <c r="B27" s="4" t="s">
        <f>=HYPERLINK("https://rossileiloes.com.br/lote/detalhe/227618", " APROX. 2.500 PEÇAS CONEXÕES HIDRAULICAS DIVERDAS (SEM USO)")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=HYPERLINK("https://rossileiloes.com.br/lote/detalhe/227628", "024")</f>
      </c>
      <c r="B28" s="4" t="s">
        <f>=HYPERLINK("https://rossileiloes.com.br/lote/detalhe/227628", " ESTABILIZADOR DIGITAL PERFECTION MODELO MI-10000-10,0 KVA MONO")</f>
      </c>
      <c r="C28" s="4" t="inlineStr">
        <is>
          <t>Vendido</t>
        </is>
      </c>
      <c r="D28" s="4" t="inlineStr">
        <is>
          <t>1</t>
        </is>
      </c>
      <c r="E28" s="5" t="inlineStr">
        <is>
          <t>550,00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=HYPERLINK("https://rossileiloes.com.br/lote/detalhe/227708", "025")</f>
      </c>
      <c r="B29" s="4" t="s">
        <f>=HYPERLINK("https://rossileiloes.com.br/lote/detalhe/227708", " INVERSOR DE FREQUENCIA SEW 10 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=HYPERLINK("https://rossileiloes.com.br/lote/detalhe/227657", "026")</f>
      </c>
      <c r="B30" s="4" t="s">
        <f>=HYPERLINK("https://rossileiloes.com.br/lote/detalhe/227657", " INVERSOR DE FREQUENCIA ABB-25HP-380V")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=HYPERLINK("https://rossileiloes.com.br/lote/detalhe/227659", "027")</f>
      </c>
      <c r="B31" s="4" t="s">
        <f>=HYPERLINK("https://rossileiloes.com.br/lote/detalhe/227659", " INVERSOR DE FREQUENCIA ABB-15HP-380V")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=HYPERLINK("https://rossileiloes.com.br/lote/detalhe/227703", "028")</f>
      </c>
      <c r="B32" s="4" t="s">
        <f>=HYPERLINK("https://rossileiloes.com.br/lote/detalhe/227703", " INVERSOR DE FREQUENCIA ABB-15HP-380V")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=HYPERLINK("https://rossileiloes.com.br/lote/detalhe/227702", "029")</f>
      </c>
      <c r="B33" s="4" t="s">
        <f>=HYPERLINK("https://rossileiloes.com.br/lote/detalhe/227702", " INVERSOR DE FREQUENCIA ABB ACS 600 5HP 380 V")</f>
      </c>
      <c r="C33" s="4" t="inlineStr">
        <is>
          <t>Vendido</t>
        </is>
      </c>
      <c r="D33" s="4" t="inlineStr">
        <is>
          <t>1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=HYPERLINK("https://rossileiloes.com.br/lote/detalhe/227706", "030")</f>
      </c>
      <c r="B34" s="4" t="s">
        <f>=HYPERLINK("https://rossileiloes.com.br/lote/detalhe/227706", " CONTATORA MARCA STROMBERG MOD OKYM 630W 22-900 AMP.")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=HYPERLINK("https://rossileiloes.com.br/lote/detalhe/227749", "031")</f>
      </c>
      <c r="B35" s="4" t="s">
        <f>=HYPERLINK("https://rossileiloes.com.br/lote/detalhe/227749", " CONTATORA MARCA STROMBERG MOD OKYM 630W 22-900 AMP.")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=HYPERLINK("https://rossileiloes.com.br/lote/detalhe/227741", "032")</f>
      </c>
      <c r="B36" s="4" t="s">
        <f>=HYPERLINK("https://rossileiloes.com.br/lote/detalhe/227741", " CHAVE SECCIONADORA ABB 630 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=HYPERLINK("https://rossileiloes.com.br/lote/detalhe/227744", "033")</f>
      </c>
      <c r="B37" s="4" t="s">
        <f>=HYPERLINK("https://rossileiloes.com.br/lote/detalhe/227744", " CHAVE SECCIONADORA ABB 400A")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=HYPERLINK("https://rossileiloes.com.br/lote/detalhe/227736", "034")</f>
      </c>
      <c r="B38" s="4" t="s">
        <f>=HYPERLINK("https://rossileiloes.com.br/lote/detalhe/227736", " 5 PEÇAS BOMBA DOSADORAS SEM USO E SEMI NOVAS")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=HYPERLINK("https://rossileiloes.com.br/lote/detalhe/227737", "035")</f>
      </c>
      <c r="B39" s="4" t="s">
        <f>=HYPERLINK("https://rossileiloes.com.br/lote/detalhe/227737", " DISJUNTOR SCHNEIDER NSX 6302 TETRAPOLAR")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=HYPERLINK("https://rossileiloes.com.br/lote/detalhe/227739", "036")</f>
      </c>
      <c r="B40" s="4" t="s">
        <f>=HYPERLINK("https://rossileiloes.com.br/lote/detalhe/227739", " DISJUNTOR SCHNEIDER NSX 6302 TETRAPOLAR")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=HYPERLINK("https://rossileiloes.com.br/lote/detalhe/227740", "037")</f>
      </c>
      <c r="B41" s="4" t="s">
        <f>=HYPERLINK("https://rossileiloes.com.br/lote/detalhe/227740", " CHAVE SECCIONADORA SCHNEIDER INS 630 630A")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=HYPERLINK("https://rossileiloes.com.br/lote/detalhe/227760", "038")</f>
      </c>
      <c r="B42" s="4" t="s">
        <f>=HYPERLINK("https://rossileiloes.com.br/lote/detalhe/227760", " CHAVE SECCIONADORA SCHNEIDER INS 630 630A")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=HYPERLINK("https://rossileiloes.com.br/lote/detalhe/227738", "039")</f>
      </c>
      <c r="B43" s="4" t="s">
        <f>=HYPERLINK("https://rossileiloes.com.br/lote/detalhe/227738", " CHAVE SECCIONADORA SCHNEIDER IN'S 400 TETRAPOLAR 400A")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=HYPERLINK("https://rossileiloes.com.br/lote/detalhe/227758", "040")</f>
      </c>
      <c r="B44" s="4" t="s">
        <f>=HYPERLINK("https://rossileiloes.com.br/lote/detalhe/227758", " CHAVE SECCIONADORA SCHNEIDER INS 320 320A")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=HYPERLINK("https://rossileiloes.com.br/lote/detalhe/227761", "041")</f>
      </c>
      <c r="B45" s="4" t="s">
        <f>=HYPERLINK("https://rossileiloes.com.br/lote/detalhe/227761", " 10 PECAS (SEM USO) RELE TERMICO DE SOBRE CARGA GE MOD RTA2H 54A 65 AMP")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75.00</t>
        </is>
      </c>
    </row>
    <row collapsed="false" customFormat="false" customHeight="false" hidden="false" ht="12.1" outlineLevel="0" r="46">
      <c r="A46" s="5" t="s">
        <f>=HYPERLINK("https://rossileiloes.com.br/lote/detalhe/227762", "042")</f>
      </c>
      <c r="B46" s="4" t="s">
        <f>=HYPERLINK("https://rossileiloes.com.br/lote/detalhe/227762", " 10 PECAS (SEM USO) RELE TERMICO DE SOBRE CARGA GE MOD RTA2H 54A 65 AMP")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75.00</t>
        </is>
      </c>
    </row>
    <row collapsed="false" customFormat="false" customHeight="false" hidden="false" ht="12.1" outlineLevel="0" r="47">
      <c r="A47" s="5" t="s">
        <f>=HYPERLINK("https://rossileiloes.com.br/lote/detalhe/227759", "043")</f>
      </c>
      <c r="B47" s="4" t="s">
        <f>=HYPERLINK("https://rossileiloes.com.br/lote/detalhe/227759", " 10 PEÇAS (SEM USO) INTERRUPTOR DIFERENCIAL TETRAPOLAR 25 AMP")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=HYPERLINK("https://rossileiloes.com.br/lote/detalhe/227763", "044")</f>
      </c>
      <c r="B48" s="4" t="s">
        <f>=HYPERLINK("https://rossileiloes.com.br/lote/detalhe/227763", " 10 PEÇAS (SEM USO) INTERRUPTOR DIFERENCIAL TETRAPOLAR 25 AMP")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=HYPERLINK("https://rossileiloes.com.br/lote/detalhe/227765", "045")</f>
      </c>
      <c r="B49" s="4" t="s">
        <f>=HYPERLINK("https://rossileiloes.com.br/lote/detalhe/227765", " 10 PEÇAS (SEM USO) INTERRUPTOR DIFERENCIAL TETRAPOLAR 25 AMP")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=HYPERLINK("https://rossileiloes.com.br/lote/detalhe/227754", "046")</f>
      </c>
      <c r="B50" s="4" t="s">
        <f>=HYPERLINK("https://rossileiloes.com.br/lote/detalhe/227754", " 10 PEÇAS (SEM USO) INTERRUPTOR DIFERENCIAL TETRAPOLAR 25 AMP")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=HYPERLINK("https://rossileiloes.com.br/lote/detalhe/227756", "047")</f>
      </c>
      <c r="B51" s="4" t="s">
        <f>=HYPERLINK("https://rossileiloes.com.br/lote/detalhe/227756", " 10 PEÇAS (SEM USO) INTERRUPTOR DIFERENCIAL TETRAPOLAR 25 AMP")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=HYPERLINK("https://rossileiloes.com.br/lote/detalhe/227753", "048")</f>
      </c>
      <c r="B52" s="4" t="s">
        <f>=HYPERLINK("https://rossileiloes.com.br/lote/detalhe/227753", " 05 PEÇAS (SEM USO) MODOLO OF INTERFACE WEG MOD. MIW2-P")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=HYPERLINK("https://rossileiloes.com.br/lote/detalhe/227623", "049")</f>
      </c>
      <c r="B53" s="4" t="s">
        <f>=HYPERLINK("https://rossileiloes.com.br/lote/detalhe/227623", " 5 PEÇAS (SEM USO) MANOPLA ROTATIVA PROLONGADA TERASAKI")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=HYPERLINK("https://rossileiloes.com.br/lote/detalhe/227755", "050")</f>
      </c>
      <c r="B54" s="4" t="s">
        <f>=HYPERLINK("https://rossileiloes.com.br/lote/detalhe/227755", " 5 PEÇAS (SEM USO) MANOPLA ROTATIVA PROLONGADA TERASAKI")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=HYPERLINK("https://rossileiloes.com.br/lote/detalhe/227777", "051")</f>
      </c>
      <c r="B55" s="4" t="s">
        <f>=HYPERLINK("https://rossileiloes.com.br/lote/detalhe/227777", " 5 PEÇAS (SEM USO) MANOPLA ROTATIVA PROLONGADA TERASAKI")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=HYPERLINK("https://rossileiloes.com.br/lote/detalhe/227622", "052")</f>
      </c>
      <c r="B56" s="4" t="s">
        <f>=HYPERLINK("https://rossileiloes.com.br/lote/detalhe/227622", " 2 PEÇAS (SEM USO) IHM ABB ACS.CP-C")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=HYPERLINK("https://rossileiloes.com.br/lote/detalhe/227766", "053")</f>
      </c>
      <c r="B57" s="4" t="s">
        <f>=HYPERLINK("https://rossileiloes.com.br/lote/detalhe/227766", " CAPACITOR TRIFASICO PARA CORREÇÂO DE FATOR DE POTENCIA TIPO SECO MODELO CLMD 43 MARCA ABB")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=HYPERLINK("https://rossileiloes.com.br/lote/detalhe/227757", "054")</f>
      </c>
      <c r="B58" s="4" t="s">
        <f>=HYPERLINK("https://rossileiloes.com.br/lote/detalhe/227757", " MODULO ALLEN BRADLEY MICROLOGIX MOD 1762-1916 16 ENTRADAS (SEM USO)")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=HYPERLINK("https://rossileiloes.com.br/lote/detalhe/227752", "055")</f>
      </c>
      <c r="B59" s="4" t="s">
        <f>=HYPERLINK("https://rossileiloes.com.br/lote/detalhe/227752", " MODULO ALLEN BRADLEY MICROLOGIX MOD.1762-1916-16 ENTRADAS (SEM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=HYPERLINK("https://rossileiloes.com.br/lote/detalhe/227609", "056")</f>
      </c>
      <c r="B60" s="4" t="s">
        <f>=HYPERLINK("https://rossileiloes.com.br/lote/detalhe/227609", " CLP ALLEN BRADLEY MICROLOGIX 1.400 CATEGORIA 1766-L32BWA")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=HYPERLINK("https://rossileiloes.com.br/lote/detalhe/227764", "057")</f>
      </c>
      <c r="B61" s="4" t="s">
        <f>=HYPERLINK("https://rossileiloes.com.br/lote/detalhe/227764", " INVERSOR DE FREQUENCIA SCHNEIDER 220V MOD. ATV12H037M2 0,33KW - 1/2 CV (SEM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=HYPERLINK("https://rossileiloes.com.br/lote/detalhe/227770", "058")</f>
      </c>
      <c r="B62" s="4" t="s">
        <f>=HYPERLINK("https://rossileiloes.com.br/lote/detalhe/227770", " INVERSOR DE FREQUENCIA SCHNEIDER 220V MOD. ATV12H037M2 0,33KW - 1/2 CV (SEM USO)")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=HYPERLINK("https://rossileiloes.com.br/lote/detalhe/227767", "059")</f>
      </c>
      <c r="B63" s="4" t="s">
        <f>=HYPERLINK("https://rossileiloes.com.br/lote/detalhe/227767", " 4 PECAS (SEM USO) DISJUNTOR MOTOR WEG 1,6 A 2,5 AMP. MOD. MPW 18-3-0025")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=HYPERLINK("https://rossileiloes.com.br/lote/detalhe/227772", "060")</f>
      </c>
      <c r="B64" s="4" t="s">
        <f>=HYPERLINK("https://rossileiloes.com.br/lote/detalhe/227772", " 3 PEÇAS (NOVO ) DISJUNTOR MOTOR WEG 2.5A 4.0 AMP. MOD-MPW 18-3-U004")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=HYPERLINK("https://rossileiloes.com.br/lote/detalhe/227769", "061")</f>
      </c>
      <c r="B65" s="4" t="s">
        <f>=HYPERLINK("https://rossileiloes.com.br/lote/detalhe/227769", " 3 PEÇAS DISJUNTOR MOTOR WEG 10 A 16 AMP. MOD MPW40-3-0-U016")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=HYPERLINK("https://rossileiloes.com.br/lote/detalhe/227768", "062")</f>
      </c>
      <c r="B66" s="4" t="s">
        <f>=HYPERLINK("https://rossileiloes.com.br/lote/detalhe/227768", " 5 PEÇAS (SEM USO) CONTATOR ABB 220 V MOD. AX09-30-10-75")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=HYPERLINK("https://rossileiloes.com.br/lote/detalhe/227775", "063")</f>
      </c>
      <c r="B67" s="4" t="s">
        <f>=HYPERLINK("https://rossileiloes.com.br/lote/detalhe/227775", "[ LANCES POR KG ] APROX. 1.300 QUILOS DE RELES TÊRMICO DE SOBRE CARGA AMPERAGENS DE 1,6 A 40 (SEM USO E USADOS) (APROX. 7.000 PÇS.)")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2,50</t>
        </is>
      </c>
      <c r="F67" s="4" t="inlineStr">
        <is>
          <t>0.25</t>
        </is>
      </c>
    </row>
    <row collapsed="false" customFormat="false" customHeight="false" hidden="false" ht="12.1" outlineLevel="0" r="68">
      <c r="A68" s="5" t="s">
        <f>=HYPERLINK("https://rossileiloes.com.br/lote/detalhe/227781", "064")</f>
      </c>
      <c r="B68" s="4" t="s">
        <f>=HYPERLINK("https://rossileiloes.com.br/lote/detalhe/227781", "[ LANCES POR KG ] APROX. 500 KILOS DE DISJUNTORES MONOPOLAR, BIPOLAR E TRIPOLAR DIVERSAS AMPERAGENS (USADOS) (APROX. 3.800 PÇS)")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900,00</t>
        </is>
      </c>
      <c r="F68" s="4" t="inlineStr">
        <is>
          <t>0.20</t>
        </is>
      </c>
    </row>
    <row collapsed="false" customFormat="false" customHeight="false" hidden="false" ht="12.1" outlineLevel="0" r="69">
      <c r="A69" s="5" t="s">
        <f>=HYPERLINK("https://rossileiloes.com.br/lote/detalhe/227681", "065")</f>
      </c>
      <c r="B69" s="4" t="s">
        <f>=HYPERLINK("https://rossileiloes.com.br/lote/detalhe/227681", "[ LANCES POR KG ] APROX. 90 KILOS DE BORNE SAK SIEMENS MOD. 8 WA1-011-1PM00 35MM TERRA ( SEM USO) (APROX. 1.000 PÇS)")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25,00</t>
        </is>
      </c>
      <c r="F69" s="4" t="inlineStr">
        <is>
          <t>1.00</t>
        </is>
      </c>
    </row>
    <row collapsed="false" customFormat="false" customHeight="false" hidden="false" ht="12.1" outlineLevel="0" r="70">
      <c r="A70" s="5" t="s">
        <f>=HYPERLINK("https://rossileiloes.com.br/lote/detalhe/227783", "074")</f>
      </c>
      <c r="B70" s="4" t="s">
        <f>=HYPERLINK("https://rossileiloes.com.br/lote/detalhe/227783", " 20 PEÇAS RELE DE ENCAIXE INDUSTRIAL MK3P-I 11 PINOS-10A- (SEM USO) SEM BASE")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=HYPERLINK("https://rossileiloes.com.br/lote/detalhe/227786", "075")</f>
      </c>
      <c r="B71" s="4" t="s">
        <f>=HYPERLINK("https://rossileiloes.com.br/lote/detalhe/227786", " 20 PEÇAS RELE DE ENCAIXE INDUSTRIAL MK3P-I 11 PINOS-10A- (SEM USO) SEM BASE")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=HYPERLINK("https://rossileiloes.com.br/lote/detalhe/227787", "076")</f>
      </c>
      <c r="B72" s="4" t="s">
        <f>=HYPERLINK("https://rossileiloes.com.br/lote/detalhe/227787", " 20 PEÇAS RELE DE ENCAIXE INDUSTRIAL MK3P-I 11 PINOS-10A- (SEM USO) SEM BASE")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=HYPERLINK("https://rossileiloes.com.br/lote/detalhe/227789", "077")</f>
      </c>
      <c r="B73" s="4" t="s">
        <f>=HYPERLINK("https://rossileiloes.com.br/lote/detalhe/227789", " 20 PEÇAS RELE DE ENCAIXE INDUSTRIAL MK3P-I 11 PINOS-10A- (SEM USO) SEM BASE")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=HYPERLINK("https://rossileiloes.com.br/lote/detalhe/227791", "078")</f>
      </c>
      <c r="B74" s="4" t="s">
        <f>=HYPERLINK("https://rossileiloes.com.br/lote/detalhe/227791", " 20 PEÇAS RELE DE ENCAIXE INDUSTRIAL MK3P-I 11 PINOS-10A- (SEM USO) SEM BASE")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=HYPERLINK("https://rossileiloes.com.br/lote/detalhe/227792", "079")</f>
      </c>
      <c r="B75" s="4" t="s">
        <f>=HYPERLINK("https://rossileiloes.com.br/lote/detalhe/227792", " 20 PEÇAS RELE DE ENCAIXE INDUSTRIAL MK2P-I 8 PINOS-10A- (SEM USO) SEM BASE")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=HYPERLINK("https://rossileiloes.com.br/lote/detalhe/227784", "080")</f>
      </c>
      <c r="B76" s="4" t="s">
        <f>=HYPERLINK("https://rossileiloes.com.br/lote/detalhe/227784", " 20 PEÇAS RELE DE ENCAIXE INDUSTRIAL MK2P-I 8 PINOS-10A- (SEM USO) SEM BASE")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=HYPERLINK("https://rossileiloes.com.br/lote/detalhe/227678", "153")</f>
      </c>
      <c r="B77" s="4" t="s">
        <f>=HYPERLINK("https://rossileiloes.com.br/lote/detalhe/227678", " SERVO DRIVE MITSUBISHI MOD. MR-J2-40 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=HYPERLINK("https://rossileiloes.com.br/lote/detalhe/227700", "167")</f>
      </c>
      <c r="B78" s="4" t="s">
        <f>=HYPERLINK("https://rossileiloes.com.br/lote/detalhe/227700", " INVERSOR DE FREQUENCIA ABB MOD. SANI GS 3CV 380V")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=HYPERLINK("https://rossileiloes.com.br/lote/detalhe/227693", "168")</f>
      </c>
      <c r="B79" s="4" t="s">
        <f>=HYPERLINK("https://rossileiloes.com.br/lote/detalhe/227693", " MACACO HIDRAULICO 1 TONELADA")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=HYPERLINK("https://rossileiloes.com.br/lote/detalhe/227695", "169")</f>
      </c>
      <c r="B80" s="4" t="s">
        <f>=HYPERLINK("https://rossileiloes.com.br/lote/detalhe/227695", " MACACO HIDRAULICO 1 TONELADA")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=HYPERLINK("https://rossileiloes.com.br/lote/detalhe/227696", "170")</f>
      </c>
      <c r="B81" s="4" t="s">
        <f>=HYPERLINK("https://rossileiloes.com.br/lote/detalhe/227696", " MACACO HIDRAULICO 1 TONELADA")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=HYPERLINK("https://rossileiloes.com.br/lote/detalhe/227697", "171")</f>
      </c>
      <c r="B82" s="4" t="s">
        <f>=HYPERLINK("https://rossileiloes.com.br/lote/detalhe/227697", " MACACO HIDRAULICO 1 TONELADA")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=HYPERLINK("https://rossileiloes.com.br/lote/detalhe/227694", "172")</f>
      </c>
      <c r="B83" s="4" t="s">
        <f>=HYPERLINK("https://rossileiloes.com.br/lote/detalhe/227694", " MACACO HIDRAULICO 1 TONELADA")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=HYPERLINK("https://rossileiloes.com.br/lote/detalhe/227698", "173")</f>
      </c>
      <c r="B84" s="4" t="s">
        <f>=HYPERLINK("https://rossileiloes.com.br/lote/detalhe/227698", " MACACO HIDRAULICO 4 TONELADAS")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=HYPERLINK("https://rossileiloes.com.br/lote/detalhe/227701", "174")</f>
      </c>
      <c r="B85" s="4" t="s">
        <f>=HYPERLINK("https://rossileiloes.com.br/lote/detalhe/227701", " MACACO HIDRAULICO 4 TONELADAS")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=HYPERLINK("https://rossileiloes.com.br/lote/detalhe/227807", "175")</f>
      </c>
      <c r="B86" s="4" t="s">
        <f>=HYPERLINK("https://rossileiloes.com.br/lote/detalhe/227807", " MACACO HIDRAULICO 4 TONELADAS")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=HYPERLINK("https://rossileiloes.com.br/lote/detalhe/227704", "176")</f>
      </c>
      <c r="B87" s="4" t="s">
        <f>=HYPERLINK("https://rossileiloes.com.br/lote/detalhe/227704", " MACACO HIDRAULICO 4 TONELADAS")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=HYPERLINK("https://rossileiloes.com.br/lote/detalhe/227705", "177")</f>
      </c>
      <c r="B88" s="4" t="s">
        <f>=HYPERLINK("https://rossileiloes.com.br/lote/detalhe/227705", " MACACO HIDRAULICO 4 TONELADAS")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180,00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=HYPERLINK("https://rossileiloes.com.br/lote/detalhe/227815", "178")</f>
      </c>
      <c r="B89" s="4" t="s">
        <f>=HYPERLINK("https://rossileiloes.com.br/lote/detalhe/227815", " MACACO HIDRAULICO 4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=HYPERLINK("https://rossileiloes.com.br/lote/detalhe/227717", "179")</f>
      </c>
      <c r="B90" s="4" t="s">
        <f>=HYPERLINK("https://rossileiloes.com.br/lote/detalhe/227717", " MACACO HIDRAULICO 4 TONELADAS")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=HYPERLINK("https://rossileiloes.com.br/lote/detalhe/227711", "180")</f>
      </c>
      <c r="B91" s="4" t="s">
        <f>=HYPERLINK("https://rossileiloes.com.br/lote/detalhe/227711", " MACACO HIDRAULICO 4 TONELADAS")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180,00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=HYPERLINK("https://rossileiloes.com.br/lote/detalhe/227713", "181")</f>
      </c>
      <c r="B92" s="4" t="s">
        <f>=HYPERLINK("https://rossileiloes.com.br/lote/detalhe/227713", " MACACO HIDRAULICO 4 TONELADAS")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=HYPERLINK("https://rossileiloes.com.br/lote/detalhe/227707", "182")</f>
      </c>
      <c r="B93" s="4" t="s">
        <f>=HYPERLINK("https://rossileiloes.com.br/lote/detalhe/227707", " MACACO HIDRAULICO 4 TONELADAS")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=HYPERLINK("https://rossileiloes.com.br/lote/detalhe/227710", "183")</f>
      </c>
      <c r="B94" s="4" t="s">
        <f>=HYPERLINK("https://rossileiloes.com.br/lote/detalhe/227710", " MACACO HIDRAULICO 12 TONELADAS")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220,00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=HYPERLINK("https://rossileiloes.com.br/lote/detalhe/227709", "184")</f>
      </c>
      <c r="B95" s="4" t="s">
        <f>=HYPERLINK("https://rossileiloes.com.br/lote/detalhe/227709", " MACACO HIDRAULICO 12 TONELADAS")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220,00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=HYPERLINK("https://rossileiloes.com.br/lote/detalhe/227718", "185")</f>
      </c>
      <c r="B96" s="4" t="s">
        <f>=HYPERLINK("https://rossileiloes.com.br/lote/detalhe/227718", " MACACO HIDRAULICO 12 TONELADAS")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220,00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=HYPERLINK("https://rossileiloes.com.br/lote/detalhe/227712", "186")</f>
      </c>
      <c r="B97" s="4" t="s">
        <f>=HYPERLINK("https://rossileiloes.com.br/lote/detalhe/227712", " MACACO HIDRAULICO 12 TONELADAS")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220,00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=HYPERLINK("https://rossileiloes.com.br/lote/detalhe/227715", "187")</f>
      </c>
      <c r="B98" s="4" t="s">
        <f>=HYPERLINK("https://rossileiloes.com.br/lote/detalhe/227715", " MACACO HIDRAULICO 12 TONELADAS")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220,00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=HYPERLINK("https://rossileiloes.com.br/lote/detalhe/227716", "188")</f>
      </c>
      <c r="B99" s="4" t="s">
        <f>=HYPERLINK("https://rossileiloes.com.br/lote/detalhe/227716", " MACACO HIDRAULICO 20 TONELADAS")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=HYPERLINK("https://rossileiloes.com.br/lote/detalhe/227714", "189")</f>
      </c>
      <c r="B100" s="4" t="s">
        <f>=HYPERLINK("https://rossileiloes.com.br/lote/detalhe/227714", " MACACO HIDRAULICO 20 TONELADAS")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=HYPERLINK("https://rossileiloes.com.br/lote/detalhe/227719", "190")</f>
      </c>
      <c r="B101" s="4" t="s">
        <f>=HYPERLINK("https://rossileiloes.com.br/lote/detalhe/227719", " MACACO HIDRAULICO 20 TONELADAS")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=HYPERLINK("https://rossileiloes.com.br/lote/detalhe/227722", "191")</f>
      </c>
      <c r="B102" s="4" t="s">
        <f>=HYPERLINK("https://rossileiloes.com.br/lote/detalhe/227722", " MACACO HIDRAULICO 32 TONELADAS")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=HYPERLINK("https://rossileiloes.com.br/lote/detalhe/227721", "192")</f>
      </c>
      <c r="B103" s="4" t="s">
        <f>=HYPERLINK("https://rossileiloes.com.br/lote/detalhe/227721", " MACACO HIDRAULICO 32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=HYPERLINK("https://rossileiloes.com.br/lote/detalhe/227723", "193")</f>
      </c>
      <c r="B104" s="4" t="s">
        <f>=HYPERLINK("https://rossileiloes.com.br/lote/detalhe/227723", " MACACO HIDRAULICO 32 TONELADAS")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=HYPERLINK("https://rossileiloes.com.br/lote/detalhe/227724", "194")</f>
      </c>
      <c r="B105" s="4" t="s">
        <f>=HYPERLINK("https://rossileiloes.com.br/lote/detalhe/227724", " MACACO HIDRAULICO 32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=HYPERLINK("https://rossileiloes.com.br/lote/detalhe/227725", "195")</f>
      </c>
      <c r="B106" s="4" t="s">
        <f>=HYPERLINK("https://rossileiloes.com.br/lote/detalhe/227725", " MACACO HIDRAULICO 32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=HYPERLINK("https://rossileiloes.com.br/lote/detalhe/227720", "196")</f>
      </c>
      <c r="B107" s="4" t="s">
        <f>=HYPERLINK("https://rossileiloes.com.br/lote/detalhe/227720", " MACACO HIDRAULICO 32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=HYPERLINK("https://rossileiloes.com.br/lote/detalhe/227727", "197")</f>
      </c>
      <c r="B108" s="4" t="s">
        <f>=HYPERLINK("https://rossileiloes.com.br/lote/detalhe/227727", " MACACO HIDRAULICO 32 TONELADAS")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=HYPERLINK("https://rossileiloes.com.br/lote/detalhe/227729", "198")</f>
      </c>
      <c r="B109" s="4" t="s">
        <f>=HYPERLINK("https://rossileiloes.com.br/lote/detalhe/227729", " MACACO HIDRAULICO 32 TONELADAS")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=HYPERLINK("https://rossileiloes.com.br/lote/detalhe/227726", "200")</f>
      </c>
      <c r="B110" s="4" t="s">
        <f>=HYPERLINK("https://rossileiloes.com.br/lote/detalhe/227726", " MACACO HIDRAULICO 32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=HYPERLINK("https://rossileiloes.com.br/lote/detalhe/227728", "201")</f>
      </c>
      <c r="B111" s="4" t="s">
        <f>=HYPERLINK("https://rossileiloes.com.br/lote/detalhe/227728", " MACACO HIDRAULICO 50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=HYPERLINK("https://rossileiloes.com.br/lote/detalhe/227731", "202")</f>
      </c>
      <c r="B112" s="4" t="s">
        <f>=HYPERLINK("https://rossileiloes.com.br/lote/detalhe/227731", " MACACO HIDRAULICO 50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=HYPERLINK("https://rossileiloes.com.br/lote/detalhe/227735", "203")</f>
      </c>
      <c r="B113" s="4" t="s">
        <f>=HYPERLINK("https://rossileiloes.com.br/lote/detalhe/227735", " MACACO HIDRAULICO 50 TONELADAS")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=HYPERLINK("https://rossileiloes.com.br/lote/detalhe/227742", "204")</f>
      </c>
      <c r="B114" s="4" t="s">
        <f>=HYPERLINK("https://rossileiloes.com.br/lote/detalhe/227742", " MACACO HIDRAULICO 50 TONELADAS")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=HYPERLINK("https://rossileiloes.com.br/lote/detalhe/227730", "205")</f>
      </c>
      <c r="B115" s="4" t="s">
        <f>=HYPERLINK("https://rossileiloes.com.br/lote/detalhe/227730", " MACACO HIDRAULICO 50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600,00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=HYPERLINK("https://rossileiloes.com.br/lote/detalhe/227733", "206")</f>
      </c>
      <c r="B116" s="4" t="s">
        <f>=HYPERLINK("https://rossileiloes.com.br/lote/detalhe/227733", " MACACO HIDRAULICO 50 TONELADAS")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=HYPERLINK("https://rossileiloes.com.br/lote/detalhe/227732", "207")</f>
      </c>
      <c r="B117" s="4" t="s">
        <f>=HYPERLINK("https://rossileiloes.com.br/lote/detalhe/227732", " MACACO HIDRAULICO 50 TONELADAS")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600,00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=HYPERLINK("https://rossileiloes.com.br/lote/detalhe/227746", "208")</f>
      </c>
      <c r="B118" s="4" t="s">
        <f>=HYPERLINK("https://rossileiloes.com.br/lote/detalhe/227746", " MACACO HIDRAULICO 50 TONELADAS")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=HYPERLINK("https://rossileiloes.com.br/lote/detalhe/227745", "209")</f>
      </c>
      <c r="B119" s="4" t="s">
        <f>=HYPERLINK("https://rossileiloes.com.br/lote/detalhe/227745", " MACACO HIDRAULICO 50 TONELADAS")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600,00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=HYPERLINK("https://rossileiloes.com.br/lote/detalhe/227743", "210")</f>
      </c>
      <c r="B120" s="4" t="s">
        <f>=HYPERLINK("https://rossileiloes.com.br/lote/detalhe/227743", " MACACO HIDRAULICO 50 TONELADAS")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600,00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=HYPERLINK("https://rossileiloes.com.br/lote/detalhe/227734", "211")</f>
      </c>
      <c r="B121" s="4" t="s">
        <f>=HYPERLINK("https://rossileiloes.com.br/lote/detalhe/227734", " CHAVE DE SEGURANÇA PARA CABO TELEMECANIQUE 3 AMP 400V MOD. XY2-CE1A296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=HYPERLINK("https://rossileiloes.com.br/lote/detalhe/227748", "212")</f>
      </c>
      <c r="B122" s="4" t="s">
        <f>=HYPERLINK("https://rossileiloes.com.br/lote/detalhe/227748", " CHAVE DE SEGURANÇA PARA CABO TELEMECANIQUE 3 AMP 400V MOD. XY2-CE1A296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30.00</t>
        </is>
      </c>
    </row>
    <row collapsed="false" customFormat="false" customHeight="false" hidden="false" ht="12.1" outlineLevel="0" r="123">
      <c r="A123" s="5" t="s">
        <f>=HYPERLINK("https://rossileiloes.com.br/lote/detalhe/227751", "213")</f>
      </c>
      <c r="B123" s="4" t="s">
        <f>=HYPERLINK("https://rossileiloes.com.br/lote/detalhe/227751", " MATERIAIS ELETRO-ELETRONICOS DIVERSOS")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=HYPERLINK("https://rossileiloes.com.br/lote/detalhe/227750", "214")</f>
      </c>
      <c r="B124" s="4" t="s">
        <f>=HYPERLINK("https://rossileiloes.com.br/lote/detalhe/227750", " TRACKERBALL INDUSTRIAL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=HYPERLINK("https://rossileiloes.com.br/lote/detalhe/227747", "215")</f>
      </c>
      <c r="B125" s="4" t="s">
        <f>=HYPERLINK("https://rossileiloes.com.br/lote/detalhe/227747", " LOAD CONTROLS 15 AMP MOD. PCR 1800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2026-06-28T08:43:59.00Z</dcterms:created>
  <dc:creator>Tellks Tecnologia</dc:creator>
  <cp:revision>0</cp:revision>
</cp:coreProperties>
</file>