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CONTATORES, DISJUNTORES, RELES, RESISTENCIAS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=HYPERLINK("https://rossileiloes.com.br/lote/detalhe/229543", "001")</f>
      </c>
      <c r="B11" s="4" t="s">
        <f>=HYPERLINK("https://rossileiloes.com.br/lote/detalhe/229543", " Aprox. 131 pçs - Partida de motor Siemens somente contator 10 amperes 380v.")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3.950,00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=HYPERLINK("https://rossileiloes.com.br/lote/detalhe/229547", "002")</f>
      </c>
      <c r="B12" s="4" t="s">
        <f>=HYPERLINK("https://rossileiloes.com.br/lote/detalhe/229547", " Aprox. 68 pçs - chave liga/desliga.")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420,00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=HYPERLINK("https://rossileiloes.com.br/lote/detalhe/229550", "003")</f>
      </c>
      <c r="B13" s="4" t="s">
        <f>=HYPERLINK("https://rossileiloes.com.br/lote/detalhe/229550", " Aprox. 800 pçs- botão pulsador vermelho 22 mm")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=HYPERLINK("https://rossileiloes.com.br/lote/detalhe/229545", "004")</f>
      </c>
      <c r="B14" s="4" t="s">
        <f>=HYPERLINK("https://rossileiloes.com.br/lote/detalhe/229545", " Aprox. 197 pçs - cooler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=HYPERLINK("https://rossileiloes.com.br/lote/detalhe/229546", "005")</f>
      </c>
      <c r="B15" s="4" t="s">
        <f>=HYPERLINK("https://rossileiloes.com.br/lote/detalhe/229546", " Aprox. 166 pçs - chaves fim de curso diversas sem uso")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=HYPERLINK("https://rossileiloes.com.br/lote/detalhe/229551", "006")</f>
      </c>
      <c r="B16" s="4" t="s">
        <f>=HYPERLINK("https://rossileiloes.com.br/lote/detalhe/229551", " 57 contatores CC, 11 reles térmico")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=HYPERLINK("https://rossileiloes.com.br/lote/detalhe/229548", "007")</f>
      </c>
      <c r="B17" s="4" t="s">
        <f>=HYPERLINK("https://rossileiloes.com.br/lote/detalhe/229548", " Aprox. 110 pçs - contadores elétrico")</f>
      </c>
      <c r="C17" s="4" t="inlineStr">
        <is>
          <t>Vendido</t>
        </is>
      </c>
      <c r="D17" s="4" t="inlineStr">
        <is>
          <t>4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=HYPERLINK("https://rossileiloes.com.br/lote/detalhe/229549", "008")</f>
      </c>
      <c r="B18" s="4" t="s">
        <f>=HYPERLINK("https://rossileiloes.com.br/lote/detalhe/229549", " Aprox. 16.000 peçs - terminal diversos 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=HYPERLINK("https://rossileiloes.com.br/lote/detalhe/229554", "009")</f>
      </c>
      <c r="B19" s="4" t="s">
        <f>=HYPERLINK("https://rossileiloes.com.br/lote/detalhe/229554", " Aprox. 160 pçs - contatores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=HYPERLINK("https://rossileiloes.com.br/lote/detalhe/229552", "010")</f>
      </c>
      <c r="B20" s="4" t="s">
        <f>=HYPERLINK("https://rossileiloes.com.br/lote/detalhe/229552", " Aprox. 123 pçs - contatores weg usado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=HYPERLINK("https://rossileiloes.com.br/lote/detalhe/229558", "011")</f>
      </c>
      <c r="B21" s="4" t="s">
        <f>=HYPERLINK("https://rossileiloes.com.br/lote/detalhe/229558", " Aprox. 250 pçs - mini contator")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=HYPERLINK("https://rossileiloes.com.br/lote/detalhe/229553", "012")</f>
      </c>
      <c r="B22" s="4" t="s">
        <f>=HYPERLINK("https://rossileiloes.com.br/lote/detalhe/229553", " Aprox. 46 pçs - disjuntor motor diversos.")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=HYPERLINK("https://rossileiloes.com.br/lote/detalhe/229560", "013")</f>
      </c>
      <c r="B23" s="4" t="s">
        <f>=HYPERLINK("https://rossileiloes.com.br/lote/detalhe/229560", " Aprox. - 365 pçs - acopladores a rele diversos.")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=HYPERLINK("https://rossileiloes.com.br/lote/detalhe/229555", "014")</f>
      </c>
      <c r="B24" s="4" t="s">
        <f>=HYPERLINK("https://rossileiloes.com.br/lote/detalhe/229555", " Aprox. 137 pçs - reles térmico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=HYPERLINK("https://rossileiloes.com.br/lote/detalhe/229556", "015")</f>
      </c>
      <c r="B25" s="4" t="s">
        <f>=HYPERLINK("https://rossileiloes.com.br/lote/detalhe/229556", " Aprox. 73 pçs - cooler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=HYPERLINK("https://rossileiloes.com.br/lote/detalhe/229561", "016")</f>
      </c>
      <c r="B26" s="4" t="s">
        <f>=HYPERLINK("https://rossileiloes.com.br/lote/detalhe/229561", " Aprox. 180 pçs - reles e aparelhos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=HYPERLINK("https://rossileiloes.com.br/lote/detalhe/229563", "017")</f>
      </c>
      <c r="B27" s="4" t="s">
        <f>=HYPERLINK("https://rossileiloes.com.br/lote/detalhe/229563", " Aprox. 100 pçs - placas clp Beck Hoff.")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5.950,00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=HYPERLINK("https://rossileiloes.com.br/lote/detalhe/229564", "018")</f>
      </c>
      <c r="B28" s="4" t="s">
        <f>=HYPERLINK("https://rossileiloes.com.br/lote/detalhe/229564", " Aprox. 29 pçs - disjuntores caixa moldada diversos.")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=HYPERLINK("https://rossileiloes.com.br/lote/detalhe/229544", "019")</f>
      </c>
      <c r="B29" s="4" t="s">
        <f>=HYPERLINK("https://rossileiloes.com.br/lote/detalhe/229544", " Aprox. 750 pçs - mini disjuntores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=HYPERLINK("https://rossileiloes.com.br/lote/detalhe/229570", "020")</f>
      </c>
      <c r="B30" s="4" t="s">
        <f>=HYPERLINK("https://rossileiloes.com.br/lote/detalhe/229570", " Aprox. 500 pçs - reles térmicos diversos.")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=HYPERLINK("https://rossileiloes.com.br/lote/detalhe/229571", "021")</f>
      </c>
      <c r="B31" s="4" t="s">
        <f>=HYPERLINK("https://rossileiloes.com.br/lote/detalhe/229571", " painel elétrico")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=HYPERLINK("https://rossileiloes.com.br/lote/detalhe/229576", "022")</f>
      </c>
      <c r="B32" s="4" t="s">
        <f>=HYPERLINK("https://rossileiloes.com.br/lote/detalhe/229576", " Aprox. 28 pçs - frequencímetro 72×72.")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=HYPERLINK("https://rossileiloes.com.br/lote/detalhe/229575", "023")</f>
      </c>
      <c r="B33" s="4" t="s">
        <f>=HYPERLINK("https://rossileiloes.com.br/lote/detalhe/229575", " Aprox. 265 pçs - reles diversos.")</f>
      </c>
      <c r="C33" s="4" t="inlineStr">
        <is>
          <t>Vendido</t>
        </is>
      </c>
      <c r="D33" s="4" t="inlineStr">
        <is>
          <t>3</t>
        </is>
      </c>
      <c r="E33" s="5" t="inlineStr">
        <is>
          <t>220,00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=HYPERLINK("https://rossileiloes.com.br/lote/detalhe/229594", "024")</f>
      </c>
      <c r="B34" s="4" t="s">
        <f>=HYPERLINK("https://rossileiloes.com.br/lote/detalhe/229594", " Aprox. 134 pçs - comutadores diversas.")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=HYPERLINK("https://rossileiloes.com.br/lote/detalhe/229593", "025")</f>
      </c>
      <c r="B35" s="4" t="s">
        <f>=HYPERLINK("https://rossileiloes.com.br/lote/detalhe/229593", " Aprox. 520 pçs - sinalizados, botões e comutadores diversos.")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=HYPERLINK("https://rossileiloes.com.br/lote/detalhe/229585", "026")</f>
      </c>
      <c r="B36" s="4" t="s">
        <f>=HYPERLINK("https://rossileiloes.com.br/lote/detalhe/229585", "Aprox. 37 aparelhos diversos.( medidores)")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=HYPERLINK("https://rossileiloes.com.br/lote/detalhe/229591", "027")</f>
      </c>
      <c r="B37" s="4" t="s">
        <f>=HYPERLINK("https://rossileiloes.com.br/lote/detalhe/229591", " 06 pçs - partida de motor .")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=HYPERLINK("https://rossileiloes.com.br/lote/detalhe/229592", "028")</f>
      </c>
      <c r="B38" s="4" t="s">
        <f>=HYPERLINK("https://rossileiloes.com.br/lote/detalhe/229592", " Aprox. 80 pçs - sinaleiro verde 22mm a.bradley.")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1.210,00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=HYPERLINK("https://rossileiloes.com.br/lote/detalhe/229580", "029")</f>
      </c>
      <c r="B39" s="4" t="s">
        <f>=HYPERLINK("https://rossileiloes.com.br/lote/detalhe/229580", " Aprox. 150 pçs- resistência de colar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=HYPERLINK("https://rossileiloes.com.br/lote/detalhe/229587", "030")</f>
      </c>
      <c r="B40" s="4" t="s">
        <f>=HYPERLINK("https://rossileiloes.com.br/lote/detalhe/229587", " Aprox. 100 pçs - resistência de colar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=HYPERLINK("https://rossileiloes.com.br/lote/detalhe/229596", "031")</f>
      </c>
      <c r="B41" s="4" t="s">
        <f>=HYPERLINK("https://rossileiloes.com.br/lote/detalhe/229596", " Aprox. 100 pçs - resistência de colar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=HYPERLINK("https://rossileiloes.com.br/lote/detalhe/229595", "032")</f>
      </c>
      <c r="B42" s="4" t="s">
        <f>=HYPERLINK("https://rossileiloes.com.br/lote/detalhe/229595", " Aprox. 5500 pçs - borne tipo wdu conexel usado")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=HYPERLINK("https://rossileiloes.com.br/lote/detalhe/229562", "033")</f>
      </c>
      <c r="B43" s="4" t="s">
        <f>=HYPERLINK("https://rossileiloes.com.br/lote/detalhe/229562", " Aprox. 7800 pçs - borne Phoenix contact usado")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=HYPERLINK("https://rossileiloes.com.br/lote/detalhe/229586", "034")</f>
      </c>
      <c r="B44" s="4" t="s">
        <f>=HYPERLINK("https://rossileiloes.com.br/lote/detalhe/229586", " Aprox. 1900 pçs - borne duplo e triplo conexel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=HYPERLINK("https://rossileiloes.com.br/lote/detalhe/229557", "035")</f>
      </c>
      <c r="B45" s="4" t="s">
        <f>=HYPERLINK("https://rossileiloes.com.br/lote/detalhe/229557", " Aprox. 1100 pçs - borne são conexel para trilho 35")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=HYPERLINK("https://rossileiloes.com.br/lote/detalhe/229588", "036")</f>
      </c>
      <c r="B46" s="4" t="s">
        <f>=HYPERLINK("https://rossileiloes.com.br/lote/detalhe/229588", " Aprox. 1700 pçs - borne wago")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=HYPERLINK("https://rossileiloes.com.br/lote/detalhe/229559", "037")</f>
      </c>
      <c r="B47" s="4" t="s">
        <f>=HYPERLINK("https://rossileiloes.com.br/lote/detalhe/229559", " Aprox. 930 pçs - botões,sinaleiro,comutadoras de 22 mm usados")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=HYPERLINK("https://rossileiloes.com.br/lote/detalhe/229568", "038")</f>
      </c>
      <c r="B48" s="4" t="s">
        <f>=HYPERLINK("https://rossileiloes.com.br/lote/detalhe/229568", " Aprox. 300 pçs - botões sinaleiro comutadoras 30 mm")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=HYPERLINK("https://rossileiloes.com.br/lote/detalhe/229567", "039")</f>
      </c>
      <c r="B49" s="4" t="s">
        <f>=HYPERLINK("https://rossileiloes.com.br/lote/detalhe/229567", " Aprox. 12.000 pçs - grampo zb4 conexel")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=HYPERLINK("https://rossileiloes.com.br/lote/detalhe/229565", "040")</f>
      </c>
      <c r="B50" s="4" t="s">
        <f>=HYPERLINK("https://rossileiloes.com.br/lote/detalhe/229565", " Aprox. 34 ,pçs - botoeiras diversas")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=HYPERLINK("https://rossileiloes.com.br/lote/detalhe/229572", "041")</f>
      </c>
      <c r="B51" s="4" t="s">
        <f>=HYPERLINK("https://rossileiloes.com.br/lote/detalhe/229572", " Aprox. 75 pçs - contatores diversos usado")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=HYPERLINK("https://rossileiloes.com.br/lote/detalhe/229566", "042")</f>
      </c>
      <c r="B52" s="4" t="s">
        <f>=HYPERLINK("https://rossileiloes.com.br/lote/detalhe/229566", " Aprox. 120 pçs - transformador de corrente diversos usados")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=HYPERLINK("https://rossileiloes.com.br/lote/detalhe/229569", "043")</f>
      </c>
      <c r="B53" s="4" t="s">
        <f>=HYPERLINK("https://rossileiloes.com.br/lote/detalhe/229569", " Aprox. 100 pçs - comutadoras diversas usadas")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=HYPERLINK("https://rossileiloes.com.br/lote/detalhe/229584", "044")</f>
      </c>
      <c r="B54" s="4" t="s">
        <f>=HYPERLINK("https://rossileiloes.com.br/lote/detalhe/229584", " Aprox. 900 pçs - microswitch diversos")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=HYPERLINK("https://rossileiloes.com.br/lote/detalhe/229573", "045")</f>
      </c>
      <c r="B55" s="4" t="s">
        <f>=HYPERLINK("https://rossileiloes.com.br/lote/detalhe/229573", " Aprox. 200 pçs - suporte para barramento diversos usados")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=HYPERLINK("https://rossileiloes.com.br/lote/detalhe/229574", "046")</f>
      </c>
      <c r="B56" s="4" t="s">
        <f>=HYPERLINK("https://rossileiloes.com.br/lote/detalhe/229574", " Aprox. 200 pçs - minidisjuntor siemens usados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=HYPERLINK("https://rossileiloes.com.br/lote/detalhe/229578", "047")</f>
      </c>
      <c r="B57" s="4" t="s">
        <f>=HYPERLINK("https://rossileiloes.com.br/lote/detalhe/229578", " Aprox.670 pçs - minidisjuntor sendo 260 tripolar, 75 bipolar e 335 unipolar")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=HYPERLINK("https://rossileiloes.com.br/lote/detalhe/229582", "048")</f>
      </c>
      <c r="B58" s="4" t="s">
        <f>=HYPERLINK("https://rossileiloes.com.br/lote/detalhe/229582", " Aprox. 370 pçs - minidisjuntor diversos tripolar bipolar e unipolar")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=HYPERLINK("https://rossileiloes.com.br/lote/detalhe/229577", "049")</f>
      </c>
      <c r="B59" s="4" t="s">
        <f>=HYPERLINK("https://rossileiloes.com.br/lote/detalhe/229577", " Aprox. 95 pçs - disjuntor dr e outros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=HYPERLINK("https://rossileiloes.com.br/lote/detalhe/229590", "050")</f>
      </c>
      <c r="B60" s="4" t="s">
        <f>=HYPERLINK("https://rossileiloes.com.br/lote/detalhe/229590", " Aprox. 50 pçs - chaves seccionadoras diversas usadas")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=HYPERLINK("https://rossileiloes.com.br/lote/detalhe/229579", "051")</f>
      </c>
      <c r="B61" s="4" t="s">
        <f>=HYPERLINK("https://rossileiloes.com.br/lote/detalhe/229579", " Aprox. 240 pçs - elétricas diversas usadas.")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=HYPERLINK("https://rossileiloes.com.br/lote/detalhe/229581", "052")</f>
      </c>
      <c r="B62" s="4" t="s">
        <f>=HYPERLINK("https://rossileiloes.com.br/lote/detalhe/229581", " Aprox. 85 pçs - inversores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=HYPERLINK("https://rossileiloes.com.br/lote/detalhe/229589", "053")</f>
      </c>
      <c r="B63" s="4" t="s">
        <f>=HYPERLINK("https://rossileiloes.com.br/lote/detalhe/229589", " 9 peças inversores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=HYPERLINK("https://rossileiloes.com.br/lote/detalhe/229583", "054")</f>
      </c>
      <c r="B64" s="4" t="s">
        <f>=HYPERLINK("https://rossileiloes.com.br/lote/detalhe/229583", " 126 fim de curso diversos, 240 mini disjuntor diversos, 360 botões sinaleiro diversos, 22 botoeira para talha, 8 partida de motor , 4 contatores .")</f>
      </c>
      <c r="C64" s="4" t="inlineStr">
        <is>
          <t>Vendido</t>
        </is>
      </c>
      <c r="D64" s="4" t="inlineStr">
        <is>
          <t>35</t>
        </is>
      </c>
      <c r="E64" s="5" t="inlineStr">
        <is>
          <t>10.000,00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=HYPERLINK("https://rossileiloes.com.br/lote/detalhe/230054", "055")</f>
      </c>
      <c r="B65" s="4" t="s">
        <f>=HYPERLINK("https://rossileiloes.com.br/lote/detalhe/230054", " 18 luminárias para painel")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=HYPERLINK("https://rossileiloes.com.br/lote/detalhe/230058", "056")</f>
      </c>
      <c r="B66" s="4" t="s">
        <f>=HYPERLINK("https://rossileiloes.com.br/lote/detalhe/230058", " Aprox. 5000 pçs - barras de conector diversos")</f>
      </c>
      <c r="C66" s="4" t="inlineStr">
        <is>
          <t>Vendido</t>
        </is>
      </c>
      <c r="D66" s="4" t="inlineStr">
        <is>
          <t>17</t>
        </is>
      </c>
      <c r="E66" s="5" t="inlineStr">
        <is>
          <t>880,00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=HYPERLINK("https://rossileiloes.com.br/lote/detalhe/230057", "057")</f>
      </c>
      <c r="B67" s="4" t="s">
        <f>=HYPERLINK("https://rossileiloes.com.br/lote/detalhe/230057", " Aprox. 210 pçs de conectores para valvulas usada")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125,00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=HYPERLINK("https://rossileiloes.com.br/lote/detalhe/230055", "058")</f>
      </c>
      <c r="B68" s="4" t="s">
        <f>=HYPERLINK("https://rossileiloes.com.br/lote/detalhe/230055", " 2 un. microinverter modelo Q51A usado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=HYPERLINK("https://rossileiloes.com.br/lote/detalhe/230056", "059")</f>
      </c>
      <c r="B69" s="4" t="s">
        <f>=HYPERLINK("https://rossileiloes.com.br/lote/detalhe/230056", " Aprox. 150 pçs. botoeiras vazias usadas no estado")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470,00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=HYPERLINK("https://rossileiloes.com.br/lote/detalhe/230059", "060")</f>
      </c>
      <c r="B70" s="4" t="s">
        <f>=HYPERLINK("https://rossileiloes.com.br/lote/detalhe/230059", " Conectores diversos sendo; 1485P1E4-R5 -19 pc/ 6GT 2090-oboo - 24 pc/ 5 polos - 8 pc/ / 18 polos - 4 pc / M12 - 4 pc/ Outros - 7 pc")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=HYPERLINK("https://rossileiloes.com.br/lote/detalhe/229936", "1001")</f>
      </c>
      <c r="B71" s="4" t="s">
        <f>=HYPERLINK("https://rossileiloes.com.br/lote/detalhe/229936", " Inversor de frequencia GEFRAN 60CV 380V modelo ADV 200")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=HYPERLINK("https://rossileiloes.com.br/lote/detalhe/229937", "1002")</f>
      </c>
      <c r="B72" s="4" t="s">
        <f>=HYPERLINK("https://rossileiloes.com.br/lote/detalhe/229937", " Inversor de frequência Danfoss modelo AKD 5000 50CV 380V")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=HYPERLINK("https://rossileiloes.com.br/lote/detalhe/229942", "1003")</f>
      </c>
      <c r="B73" s="4" t="s">
        <f>=HYPERLINK("https://rossileiloes.com.br/lote/detalhe/229942", " Inversor de frequência Santerno Sinus 25CV 380V")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=HYPERLINK("https://rossileiloes.com.br/lote/detalhe/229943", "1004")</f>
      </c>
      <c r="B74" s="4" t="s">
        <f>=HYPERLINK("https://rossileiloes.com.br/lote/detalhe/229943", " Inversor de frequência Santerno Sinus 20CV 380V")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=HYPERLINK("https://rossileiloes.com.br/lote/detalhe/229945", "1005")</f>
      </c>
      <c r="B75" s="4" t="s">
        <f>=HYPERLINK("https://rossileiloes.com.br/lote/detalhe/229945", " 2 Inversores santerno Sinus 25CV 380V. Obs: Falta os IHMS e tampas frontais ( ambos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=HYPERLINK("https://rossileiloes.com.br/lote/detalhe/229940", "1006")</f>
      </c>
      <c r="B76" s="4" t="s">
        <f>=HYPERLINK("https://rossileiloes.com.br/lote/detalhe/229940", " 3 Inversores de frequência Danfoss modelo ADAP KOOL DRIVE 60CV 380V. Obs : Faltando os IHMS e partes da tampa")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5.600,00</t>
        </is>
      </c>
      <c r="F76" s="4" t="inlineStr">
        <is>
          <t>220.00</t>
        </is>
      </c>
    </row>
    <row collapsed="false" customFormat="false" customHeight="false" hidden="false" ht="12.1" outlineLevel="0" r="77">
      <c r="A77" s="5" t="s">
        <f>=HYPERLINK("https://rossileiloes.com.br/lote/detalhe/229939", "1007")</f>
      </c>
      <c r="B77" s="4" t="s">
        <f>=HYPERLINK("https://rossileiloes.com.br/lote/detalhe/229939", " Inversor de frequência Danfoss modelo AKD 5000 25CV 380V. Obs : Falta o IHM")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=HYPERLINK("https://rossileiloes.com.br/lote/detalhe/229938", "1008")</f>
      </c>
      <c r="B78" s="4" t="s">
        <f>=HYPERLINK("https://rossileiloes.com.br/lote/detalhe/229938", " Inversor de frequência ABB modelo ACH 550 - 01 - 031A - 4 20CV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=HYPERLINK("https://rossileiloes.com.br/lote/detalhe/229941", "1009")</f>
      </c>
      <c r="B79" s="4" t="s">
        <f>=HYPERLINK("https://rossileiloes.com.br/lote/detalhe/229941", " Inversor de frequência ABB modelo ACH 550 - 01 - 031A -4 20CV 380V . Obs : Sem o IHM")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=HYPERLINK("https://rossileiloes.com.br/lote/detalhe/229946", "1011")</f>
      </c>
      <c r="B80" s="4" t="s">
        <f>=HYPERLINK("https://rossileiloes.com.br/lote/detalhe/229946", " 2 Inversores Allen Bradley 0,5CV 220V. 1 Inversor Telemecanique 2CV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=HYPERLINK("https://rossileiloes.com.br/lote/detalhe/229947", "1012")</f>
      </c>
      <c r="B81" s="4" t="s">
        <f>=HYPERLINK("https://rossileiloes.com.br/lote/detalhe/229947", " Inversor de frequência WEG CFW700 20CV 220V")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=HYPERLINK("https://rossileiloes.com.br/lote/detalhe/229944", "1013")</f>
      </c>
      <c r="B82" s="4" t="s">
        <f>=HYPERLINK("https://rossileiloes.com.br/lote/detalhe/229944", " Inversor de frequência Santerno Sinus M 7,5CV 380V")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=HYPERLINK("https://rossileiloes.com.br/lote/detalhe/229948", "1014")</f>
      </c>
      <c r="B83" s="4" t="s">
        <f>=HYPERLINK("https://rossileiloes.com.br/lote/detalhe/229948", " Softstarter ABB modelo PS 5 60/105 - 500L")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=HYPERLINK("https://rossileiloes.com.br/lote/detalhe/229951", "1015")</f>
      </c>
      <c r="B84" s="4" t="s">
        <f>=HYPERLINK("https://rossileiloes.com.br/lote/detalhe/229951", " Inversor de frequência WEG CFW700 10CV 380V")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=HYPERLINK("https://rossileiloes.com.br/lote/detalhe/229949", "1016")</f>
      </c>
      <c r="B85" s="4" t="s">
        <f>=HYPERLINK("https://rossileiloes.com.br/lote/detalhe/229949", " 3 Inversores de frequência TR200 trane. 2 de 1,5CV 380V e 1 de 2CV 380V")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=HYPERLINK("https://rossileiloes.com.br/lote/detalhe/229950", "1017")</f>
      </c>
      <c r="B86" s="4" t="s">
        <f>=HYPERLINK("https://rossileiloes.com.br/lote/detalhe/229950", " Inversor de frequência DELTA de 1CV 220V")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=HYPERLINK("https://rossileiloes.com.br/lote/detalhe/229953", "1018")</f>
      </c>
      <c r="B87" s="4" t="s">
        <f>=HYPERLINK("https://rossileiloes.com.br/lote/detalhe/229953", " 1 Inversor de frequência CFW10 1CV 220V e 1 Inversor de frequência Allen Bradley 1CV 220V")</f>
      </c>
      <c r="C87" s="4" t="inlineStr">
        <is>
          <t>Vendido</t>
        </is>
      </c>
      <c r="D87" s="4" t="inlineStr">
        <is>
          <t>1</t>
        </is>
      </c>
      <c r="E87" s="5" t="inlineStr">
        <is>
          <t>480,00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=HYPERLINK("https://rossileiloes.com.br/lote/detalhe/229952", "1019")</f>
      </c>
      <c r="B88" s="4" t="s">
        <f>=HYPERLINK("https://rossileiloes.com.br/lote/detalhe/229952", " Inversor de frequência WEG CFW09 15CV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1.300,00</t>
        </is>
      </c>
      <c r="F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2026-04-21T16:53:12.00Z</dcterms:created>
  <dc:creator>Tellks Tecnologia</dc:creator>
  <cp:revision>0</cp:revision>
</cp:coreProperties>
</file>