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=HYPERLINK("https://rossileiloes.com.br/lote/detalhe/241722", "001")</f>
      </c>
      <c r="B11" s="4" t="s">
        <f>=HYPERLINK("https://rossileiloes.com.br/lote/detalhe/241722", " GUINDASTE HYSTER CANARINHO")</f>
      </c>
      <c r="C11" s="4" t="inlineStr">
        <is>
          <t>Vendido</t>
        </is>
      </c>
      <c r="D11" s="4" t="inlineStr">
        <is>
          <t>2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=HYPERLINK("https://rossileiloes.com.br/lote/detalhe/241710", "004")</f>
      </c>
      <c r="B12" s="4" t="s">
        <f>=HYPERLINK("https://rossileiloes.com.br/lote/detalhe/241710", " CAÇAMBA - TRANSPORTE DE MATERIAL MARCA TOBATA TRAÇÃO 4x4")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=HYPERLINK("https://rossileiloes.com.br/lote/detalhe/241712", "005")</f>
      </c>
      <c r="B13" s="4" t="s">
        <f>=HYPERLINK("https://rossileiloes.com.br/lote/detalhe/241712", " GIRO ZERO")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3.200,00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=HYPERLINK("https://rossileiloes.com.br/lote/detalhe/241717", "006")</f>
      </c>
      <c r="B14" s="4" t="s">
        <f>=HYPERLINK("https://rossileiloes.com.br/lote/detalhe/241717", " GIRO ZERO")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=HYPERLINK("https://rossileiloes.com.br/lote/detalhe/241711", "008")</f>
      </c>
      <c r="B15" s="4" t="s">
        <f>=HYPERLINK("https://rossileiloes.com.br/lote/detalhe/241711", " CABINE DE CAMINHAO VW ANO 2008")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400.00</t>
        </is>
      </c>
    </row>
    <row collapsed="false" customFormat="false" customHeight="false" hidden="false" ht="12.1" outlineLevel="0" r="16">
      <c r="A16" s="5" t="s">
        <f>=HYPERLINK("https://rossileiloes.com.br/lote/detalhe/241713", "010")</f>
      </c>
      <c r="B16" s="4" t="s">
        <f>=HYPERLINK("https://rossileiloes.com.br/lote/detalhe/241713", " REBOQUE - ESTRUTURA DE PAINEL DE MENSAGEM VARIAVEL -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=HYPERLINK("https://rossileiloes.com.br/lote/detalhe/241718", "011")</f>
      </c>
      <c r="B17" s="4" t="s">
        <f>=HYPERLINK("https://rossileiloes.com.br/lote/detalhe/241718", " REBOQUE - ESTRUTURA DE PAINEL DE MENSAGEM VARIAVEL - Ano 2010")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=HYPERLINK("https://rossileiloes.com.br/lote/detalhe/241724", "012")</f>
      </c>
      <c r="B18" s="4" t="s">
        <f>=HYPERLINK("https://rossileiloes.com.br/lote/detalhe/241724", " CARRETINHA AGRICOLA")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=HYPERLINK("https://rossileiloes.com.br/lote/detalhe/241723", "013")</f>
      </c>
      <c r="B19" s="4" t="s">
        <f>=HYPERLINK("https://rossileiloes.com.br/lote/detalhe/241723", " BOMBA DE ÁGUA")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=HYPERLINK("https://rossileiloes.com.br/lote/detalhe/241714", "014")</f>
      </c>
      <c r="B20" s="4" t="s">
        <f>=HYPERLINK("https://rossileiloes.com.br/lote/detalhe/241714", " ROCADEIRA - ARRASTRO - DUPLA")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=HYPERLINK("https://rossileiloes.com.br/lote/detalhe/241715", "015")</f>
      </c>
      <c r="B21" s="4" t="s">
        <f>=HYPERLINK("https://rossileiloes.com.br/lote/detalhe/241715", " ROCADEIRA - ARRASTRO")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=HYPERLINK("https://rossileiloes.com.br/lote/detalhe/241720", "016")</f>
      </c>
      <c r="B22" s="4" t="s">
        <f>=HYPERLINK("https://rossileiloes.com.br/lote/detalhe/241720", " ROLO DE ARRASTO - pe de carneiro - DUPLO - MAREOTTI")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=HYPERLINK("https://rossileiloes.com.br/lote/detalhe/241716", "017")</f>
      </c>
      <c r="B23" s="4" t="s">
        <f>=HYPERLINK("https://rossileiloes.com.br/lote/detalhe/241716", " ROLO DE ARRASTO - PE De CARNEIRO -")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=HYPERLINK("https://rossileiloes.com.br/lote/detalhe/241726", "018")</f>
      </c>
      <c r="B24" s="4" t="s">
        <f>=HYPERLINK("https://rossileiloes.com.br/lote/detalhe/241726", " ROLO DE ARRASTO - LISO - SIMPLES")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=HYPERLINK("https://rossileiloes.com.br/lote/detalhe/241719", "019")</f>
      </c>
      <c r="B25" s="4" t="s">
        <f>=HYPERLINK("https://rossileiloes.com.br/lote/detalhe/241719", " MOTONIVELADORA XCMG ANO 2012")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=HYPERLINK("https://rossileiloes.com.br/lote/detalhe/242025", "021")</f>
      </c>
      <c r="B26" s="4" t="s">
        <f>=HYPERLINK("https://rossileiloes.com.br/lote/detalhe/242025", "[ VÍDEOS ] MOTONIVELADORA DRESSER MOD. 205C")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=HYPERLINK("https://rossileiloes.com.br/lote/detalhe/241721", "029")</f>
      </c>
      <c r="B27" s="4" t="s">
        <f>=HYPERLINK("https://rossileiloes.com.br/lote/detalhe/241721", "[ VÍDEOS ] GUINDASTE BUCYRUS ERIE 12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=HYPERLINK("https://rossileiloes.com.br/lote/detalhe/241725", "031")</f>
      </c>
      <c r="B28" s="4" t="s">
        <f>=HYPERLINK("https://rossileiloes.com.br/lote/detalhe/241725", " TANQUE COMBOIO LDA")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=HYPERLINK("https://rossileiloes.com.br/lote/detalhe/241727", "033")</f>
      </c>
      <c r="B29" s="4" t="s">
        <f>=HYPERLINK("https://rossileiloes.com.br/lote/detalhe/241727", " MOTOR SCÂNIA")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400.00</t>
        </is>
      </c>
    </row>
    <row collapsed="false" customFormat="false" customHeight="false" hidden="false" ht="12.1" outlineLevel="0" r="30">
      <c r="A30" s="5" t="s">
        <f>=HYPERLINK("https://rossileiloes.com.br/lote/detalhe/242444", "034")</f>
      </c>
      <c r="B30" s="4" t="s">
        <f>=HYPERLINK("https://rossileiloes.com.br/lote/detalhe/242444", " CARRETINHA CONVIVÊNCIA COM BANHEIRO - ARTESANAL")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=HYPERLINK("https://rossileiloes.com.br/lote/detalhe/242445", "035")</f>
      </c>
      <c r="B31" s="4" t="s">
        <f>=HYPERLINK("https://rossileiloes.com.br/lote/detalhe/242445", " VIBROACABADORA DE ASFALTO CIBER MOD. CIBER 12 ANO 1989")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=HYPERLINK("https://rossileiloes.com.br/lote/detalhe/242449", "036")</f>
      </c>
      <c r="B32" s="4" t="s">
        <f>=HYPERLINK("https://rossileiloes.com.br/lote/detalhe/242449", " TORNO MECÂNICO IRAN")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=HYPERLINK("https://rossileiloes.com.br/lote/detalhe/242446", "037")</f>
      </c>
      <c r="B33" s="4" t="s">
        <f>=HYPERLINK("https://rossileiloes.com.br/lote/detalhe/242446", " CARRETÃO TRIVELLATTO")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400.00</t>
        </is>
      </c>
    </row>
    <row collapsed="false" customFormat="false" customHeight="false" hidden="false" ht="12.1" outlineLevel="0" r="34">
      <c r="A34" s="5" t="s">
        <f>=HYPERLINK("https://rossileiloes.com.br/lote/detalhe/242450", "038")</f>
      </c>
      <c r="B34" s="4" t="s">
        <f>=HYPERLINK("https://rossileiloes.com.br/lote/detalhe/242450", " 03 UNIDADES PNEU DE MAQUINA USADO")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=HYPERLINK("https://rossileiloes.com.br/lote/detalhe/242447", "039")</f>
      </c>
      <c r="B35" s="4" t="s">
        <f>=HYPERLINK("https://rossileiloes.com.br/lote/detalhe/242447", " 06 UNIDADES RODAS DE FERRO ROLO COMPACTADOR")</f>
      </c>
      <c r="C35" s="4" t="inlineStr">
        <is>
          <t>Vendido</t>
        </is>
      </c>
      <c r="D35" s="4" t="inlineStr">
        <is>
          <t>1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=HYPERLINK("https://rossileiloes.com.br/lote/detalhe/242455", "040")</f>
      </c>
      <c r="B36" s="4" t="s">
        <f>=HYPERLINK("https://rossileiloes.com.br/lote/detalhe/242455", " 37 UNDADES CONES DE SINALIZAÇÃO - BARRIL E PEQUENOS -")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=HYPERLINK("https://rossileiloes.com.br/lote/detalhe/242451", "041")</f>
      </c>
      <c r="B37" s="4" t="s">
        <f>=HYPERLINK("https://rossileiloes.com.br/lote/detalhe/242451", " CARROCEREIA METÁLICA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=HYPERLINK("https://rossileiloes.com.br/lote/detalhe/242456", "042")</f>
      </c>
      <c r="B38" s="4" t="s">
        <f>=HYPERLINK("https://rossileiloes.com.br/lote/detalhe/242456", " CARROCEREIA METÁLICA - ENVESP")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=HYPERLINK("https://rossileiloes.com.br/lote/detalhe/242448", "043")</f>
      </c>
      <c r="B39" s="4" t="s">
        <f>=HYPERLINK("https://rossileiloes.com.br/lote/detalhe/242448", " CARROCEREIA METÁLICA - ENVESP")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=HYPERLINK("https://rossileiloes.com.br/lote/detalhe/242452", "044")</f>
      </c>
      <c r="B40" s="4" t="s">
        <f>=HYPERLINK("https://rossileiloes.com.br/lote/detalhe/242452", " CARROCEREIA METÁLICA - ENVESP")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=HYPERLINK("https://rossileiloes.com.br/lote/detalhe/242453", "045")</f>
      </c>
      <c r="B41" s="4" t="s">
        <f>=HYPERLINK("https://rossileiloes.com.br/lote/detalhe/242453", " CARROCEREIA METÁLICA - ENVESP")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=HYPERLINK("https://rossileiloes.com.br/lote/detalhe/242443", "046")</f>
      </c>
      <c r="B42" s="4" t="s">
        <f>=HYPERLINK("https://rossileiloes.com.br/lote/detalhe/242443", " CARRETINHA - TANQUE -")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=HYPERLINK("https://rossileiloes.com.br/lote/detalhe/242454", "047")</f>
      </c>
      <c r="B43" s="4" t="s">
        <f>=HYPERLINK("https://rossileiloes.com.br/lote/detalhe/242454", " 04 UNIDADES ESTRUTURA METÁLICA DE TANQUE")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=HYPERLINK("https://rossileiloes.com.br/lote/detalhe/242658", "048")</f>
      </c>
      <c r="B44" s="4" t="s">
        <f>=HYPERLINK("https://rossileiloes.com.br/lote/detalhe/242658", "CAMINHÃO PLATAFORMA VW/8.150E DELIVERY ANO 2009/2009 / COR BRANCA /DIESEL  ")</f>
      </c>
      <c r="C44" s="4" t="inlineStr">
        <is>
          <t>Não vendido</t>
        </is>
      </c>
      <c r="D44" s="4" t="inlineStr">
        <is>
          <t>11</t>
        </is>
      </c>
      <c r="E44" s="5" t="inlineStr">
        <is>
          <t>100.000,00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=HYPERLINK("https://rossileiloes.com.br/lote/detalhe/243170", "049")</f>
      </c>
      <c r="B45" s="4" t="s">
        <f>=HYPERLINK("https://rossileiloes.com.br/lote/detalhe/243170", "[ VÍDEO ] PÁ CARREGADEIRA XCMG MOD. ZL30BR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=HYPERLINK("https://rossileiloes.com.br/lote/detalhe/243642", "050")</f>
      </c>
      <c r="B46" s="4" t="s">
        <f>=HYPERLINK("https://rossileiloes.com.br/lote/detalhe/243642", "APROX. 15 MESAS DE ESCRITORIO DESMONTADAS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2026-07-18T07:55:30.00Z</dcterms:created>
  <dc:creator>Tellks Tecnologia</dc:creator>
  <cp:revision>0</cp:revision>
</cp:coreProperties>
</file>