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INDUSTRIAIS E INFORMÁTICA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18/09/2024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=HYPERLINK("https://rossileiloes.com.br/lote/detalhe/247280", "001")</f>
      </c>
      <c r="B11" s="4" t="s">
        <f>=HYPERLINK("https://rossileiloes.com.br/lote/detalhe/247280", " APROX. 82 CPUS DIVERSAS")</f>
      </c>
      <c r="C11" s="4" t="inlineStr">
        <is>
          <t>Vendido</t>
        </is>
      </c>
      <c r="D11" s="4" t="inlineStr">
        <is>
          <t>3</t>
        </is>
      </c>
      <c r="E11" s="5" t="inlineStr">
        <is>
          <t>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=HYPERLINK("https://rossileiloes.com.br/lote/detalhe/247281", "002")</f>
      </c>
      <c r="B12" s="4" t="s">
        <f>=HYPERLINK("https://rossileiloes.com.br/lote/detalhe/247281", " APROX. 79 CPUS E TONERS DIVERSOS")</f>
      </c>
      <c r="C12" s="4" t="inlineStr">
        <is>
          <t>Vendido</t>
        </is>
      </c>
      <c r="D12" s="4" t="inlineStr">
        <is>
          <t>1</t>
        </is>
      </c>
      <c r="E12" s="5" t="inlineStr">
        <is>
          <t>4.000,00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=HYPERLINK("https://rossileiloes.com.br/lote/detalhe/247290", "003")</f>
      </c>
      <c r="B13" s="4" t="s">
        <f>=HYPERLINK("https://rossileiloes.com.br/lote/detalhe/247290", "Aprox. 146 Notebooks")</f>
      </c>
      <c r="C13" s="4" t="inlineStr">
        <is>
          <t>Vendido</t>
        </is>
      </c>
      <c r="D13" s="4" t="inlineStr">
        <is>
          <t>31</t>
        </is>
      </c>
      <c r="E13" s="5" t="inlineStr">
        <is>
          <t>16.000,00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=HYPERLINK("https://rossileiloes.com.br/lote/detalhe/247282", "005")</f>
      </c>
      <c r="B14" s="4" t="s">
        <f>=HYPERLINK("https://rossileiloes.com.br/lote/detalhe/247282", " CABINE DE AUDIOMETRIA")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150,00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=HYPERLINK("https://rossileiloes.com.br/lote/detalhe/247285", "007")</f>
      </c>
      <c r="B15" s="4" t="s">
        <f>=HYPERLINK("https://rossileiloes.com.br/lote/detalhe/247285", " CONDULETES DIVERSOS")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200,00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=HYPERLINK("https://rossileiloes.com.br/lote/detalhe/247283", "008")</f>
      </c>
      <c r="B16" s="4" t="s">
        <f>=HYPERLINK("https://rossileiloes.com.br/lote/detalhe/247283", " 12 REFLETORES À PROVA DE EXPLOSÃO E 3 REFLETORES DIVERSOS")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=HYPERLINK("https://rossileiloes.com.br/lote/detalhe/247286", "009")</f>
      </c>
      <c r="B17" s="4" t="s">
        <f>=HYPERLINK("https://rossileiloes.com.br/lote/detalhe/247286", " Aprox. 12  Impressoras HP Officejet 7110")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=HYPERLINK("https://rossileiloes.com.br/lote/detalhe/247292", "010")</f>
      </c>
      <c r="B18" s="4" t="s">
        <f>=HYPERLINK("https://rossileiloes.com.br/lote/detalhe/247292", "MANIPULADOR TELESCÓPICO MANITOU 1841.  ANO 2017.  HORIMETRO APROX. 5.698 H.  LANÇA 17 M.  CAP. 4 TON")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250.000,00</t>
        </is>
      </c>
      <c r="F18" s="4" t="inlineStr">
        <is>
          <t>2000.00</t>
        </is>
      </c>
    </row>
    <row collapsed="false" customFormat="false" customHeight="false" hidden="false" ht="12.1" outlineLevel="0" r="19">
      <c r="A19" s="5" t="s">
        <f>=HYPERLINK("https://rossileiloes.com.br/lote/detalhe/247293", "011")</f>
      </c>
      <c r="B19" s="4" t="s">
        <f>=HYPERLINK("https://rossileiloes.com.br/lote/detalhe/247293", "MANIPULADOR TELESCÓPICO MANITOU 1841.  ANO 2020.  HORIMETRO APROX. 4.797 H.  LANÇA 17 M.  CAP 4 TON")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250.000,00</t>
        </is>
      </c>
      <c r="F19" s="4" t="inlineStr">
        <is>
          <t>2000.00</t>
        </is>
      </c>
    </row>
    <row collapsed="false" customFormat="false" customHeight="false" hidden="false" ht="12.1" outlineLevel="0" r="20">
      <c r="A20" s="5" t="s">
        <f>=HYPERLINK("https://rossileiloes.com.br/lote/detalhe/247289", "013")</f>
      </c>
      <c r="B20" s="4" t="s">
        <f>=HYPERLINK("https://rossileiloes.com.br/lote/detalhe/247289", " Aprox. 06 Travaquedas AT 7071")</f>
      </c>
      <c r="C20" s="4" t="inlineStr">
        <is>
          <t>Vendido</t>
        </is>
      </c>
      <c r="D20" s="4" t="inlineStr">
        <is>
          <t>2</t>
        </is>
      </c>
      <c r="E20" s="5" t="inlineStr">
        <is>
          <t>400,00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=HYPERLINK("https://rossileiloes.com.br/lote/detalhe/247284", "016")</f>
      </c>
      <c r="B21" s="4" t="s">
        <f>=HYPERLINK("https://rossileiloes.com.br/lote/detalhe/247284", " RECEPTORES DE ANTENA PARABÓLICA")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=HYPERLINK("https://rossileiloes.com.br/lote/detalhe/247291", "023")</f>
      </c>
      <c r="B22" s="4" t="s">
        <f>=HYPERLINK("https://rossileiloes.com.br/lote/detalhe/247291", "[ RETIRADO ] Aprox. 78 Esmerilhadeiras Angular EP Hilt.4.1/2’’")</f>
      </c>
      <c r="C22" s="4" t="inlineStr">
        <is>
          <t>Lote retirado</t>
        </is>
      </c>
      <c r="D22" s="4" t="inlineStr">
        <is>
          <t>3</t>
        </is>
      </c>
      <c r="E22" s="5" t="inlineStr">
        <is>
          <t>700,00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=HYPERLINK("https://rossileiloes.com.br/lote/detalhe/247287", "032")</f>
      </c>
      <c r="B23" s="4" t="s">
        <f>=HYPERLINK("https://rossileiloes.com.br/lote/detalhe/247287", " Aprox. 37 Caixas montagem painel eletrico (vazias). Com suporte Pés")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350,00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=HYPERLINK("https://rossileiloes.com.br/lote/detalhe/247288", "037")</f>
      </c>
      <c r="B24" s="4" t="s">
        <f>=HYPERLINK("https://rossileiloes.com.br/lote/detalhe/247288", " Aprox. 96 Caixas montagem painel eletrico (vazias)")</f>
      </c>
      <c r="C24" s="4" t="inlineStr">
        <is>
          <t>Vendido</t>
        </is>
      </c>
      <c r="D24" s="4" t="inlineStr">
        <is>
          <t>37</t>
        </is>
      </c>
      <c r="E24" s="5" t="inlineStr">
        <is>
          <t>7.400,00</t>
        </is>
      </c>
      <c r="F24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2026-06-28T04:10:26.00Z</dcterms:created>
  <dc:creator>Tellks Tecnologia</dc:creator>
  <cp:revision>0</cp:revision>
</cp:coreProperties>
</file>