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=HYPERLINK("https://rossileiloes.com.br/lote/detalhe/252335", "000")</f>
      </c>
      <c r="B11" s="4" t="s">
        <f>=HYPERLINK("https://rossileiloes.com.br/lote/detalhe/252335", " ESCAVADEIRA KOMATSU MOD. PC200 ANO APROX. 2005 (01)")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=HYPERLINK("https://rossileiloes.com.br/lote/detalhe/251094", "001")</f>
      </c>
      <c r="B12" s="4" t="s">
        <f>=HYPERLINK("https://rossileiloes.com.br/lote/detalhe/251094",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=HYPERLINK("https://rossileiloes.com.br/lote/detalhe/251090", "002")</f>
      </c>
      <c r="B13" s="4" t="s">
        <f>=HYPERLINK("https://rossileiloes.com.br/lote/detalhe/251090",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=HYPERLINK("https://rossileiloes.com.br/lote/detalhe/251092", "004")</f>
      </c>
      <c r="B14" s="4" t="s">
        <f>=HYPERLINK("https://rossileiloes.com.br/lote/detalhe/251092",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=HYPERLINK("https://rossileiloes.com.br/lote/detalhe/251086", "005")</f>
      </c>
      <c r="B15" s="4" t="s">
        <f>=HYPERLINK("https://rossileiloes.com.br/lote/detalhe/251086",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=HYPERLINK("https://rossileiloes.com.br/lote/detalhe/251084", "006")</f>
      </c>
      <c r="B16" s="4" t="s">
        <f>=HYPERLINK("https://rossileiloes.com.br/lote/detalhe/251084",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=HYPERLINK("https://rossileiloes.com.br/lote/detalhe/252329", "007")</f>
      </c>
      <c r="B17" s="4" t="s">
        <f>=HYPERLINK("https://rossileiloes.com.br/lote/detalhe/252329", " ESCAVADEIRA KOMATSU MOD. PC200 ANO APROX. 2005 (02)")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=HYPERLINK("https://rossileiloes.com.br/lote/detalhe/251117", "008")</f>
      </c>
      <c r="B18" s="4" t="s">
        <f>=HYPERLINK("https://rossileiloes.com.br/lote/detalhe/251117",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=HYPERLINK("https://rossileiloes.com.br/lote/detalhe/251091", "010")</f>
      </c>
      <c r="B19" s="4" t="s">
        <f>=HYPERLINK("https://rossileiloes.com.br/lote/detalhe/251091", " CARREGADEIRA MASSEY FERGUSON MOD. 65R ( PULA PULA) ANO APROX. 1975 - TORQUE - FUNCIONANDO ( MOTOR NOVO)")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=HYPERLINK("https://rossileiloes.com.br/lote/detalhe/251095", "011")</f>
      </c>
      <c r="B20" s="4" t="s">
        <f>=HYPERLINK("https://rossileiloes.com.br/lote/detalhe/251095", "[ VÍDEO ] PÁ CARREGADEIRA CATERPILLAR MOD. 938H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=HYPERLINK("https://rossileiloes.com.br/lote/detalhe/251096", "012")</f>
      </c>
      <c r="B21" s="4" t="s">
        <f>=HYPERLINK("https://rossileiloes.com.br/lote/detalhe/251096", "[ VÍDEO ] PÁ CARREGADEIRA NEW HOLLAND MOD. W170B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=HYPERLINK("https://rossileiloes.com.br/lote/detalhe/251097", "013")</f>
      </c>
      <c r="B22" s="4" t="s">
        <f>=HYPERLINK("https://rossileiloes.com.br/lote/detalhe/251097",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=HYPERLINK("https://rossileiloes.com.br/lote/detalhe/252333", "014")</f>
      </c>
      <c r="B23" s="4" t="s">
        <f>=HYPERLINK("https://rossileiloes.com.br/lote/detalhe/252333", " ESCAVADEIRA CATERPILLAR MOD. 320C ANO APROX. 2004 (03)")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=HYPERLINK("https://rossileiloes.com.br/lote/detalhe/251081", "015")</f>
      </c>
      <c r="B24" s="4" t="s">
        <f>=HYPERLINK("https://rossileiloes.com.br/lote/detalhe/251081",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=HYPERLINK("https://rossileiloes.com.br/lote/detalhe/251120", "017")</f>
      </c>
      <c r="B25" s="4" t="s">
        <f>=HYPERLINK("https://rossileiloes.com.br/lote/detalhe/251120", "[ VÍDEO ] Motoniveladora Caterpillar mod.120H. Cabinada. Ano 1998")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=HYPERLINK("https://rossileiloes.com.br/lote/detalhe/251098", "018")</f>
      </c>
      <c r="B26" s="4" t="s">
        <f>=HYPERLINK("https://rossileiloes.com.br/lote/detalhe/251098", "[ VÍDEO ] PÁ CARREGADEIRA FIATALLIS MOD. 1900B ANO APROX. 1982 - MOTOR MB / TRANSMISSÃO CLARK 28000")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=HYPERLINK("https://rossileiloes.com.br/lote/detalhe/251118", "019")</f>
      </c>
      <c r="B27" s="4" t="s">
        <f>=HYPERLINK("https://rossileiloes.com.br/lote/detalhe/251118", "Carreta Bin para transporte de laranja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=HYPERLINK("https://rossileiloes.com.br/lote/detalhe/251087", "022")</f>
      </c>
      <c r="B28" s="4" t="s">
        <f>=HYPERLINK("https://rossileiloes.com.br/lote/detalhe/251087", "[ VÍDEO ] ESCAVADEIRA KOMATSU MOD. PC200 ANO 2005")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=HYPERLINK("https://rossileiloes.com.br/lote/detalhe/251104", "024")</f>
      </c>
      <c r="B29" s="4" t="s">
        <f>=HYPERLINK("https://rossileiloes.com.br/lote/detalhe/251104", "LÂMINA DIANTEIRA PARA TRATOR C/ PISTÃO")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=HYPERLINK("https://rossileiloes.com.br/lote/detalhe/251080", "025")</f>
      </c>
      <c r="B30" s="4" t="s">
        <f>=HYPERLINK("https://rossileiloes.com.br/lote/detalhe/251080", "CONCHA CATERPILLAR 924G")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=HYPERLINK("https://rossileiloes.com.br/lote/detalhe/251130", "026")</f>
      </c>
      <c r="B31" s="4" t="s">
        <f>=HYPERLINK("https://rossileiloes.com.br/lote/detalhe/251130", "[ VÍDEO ] TRATOR ESTEIRA  NEW HOLLAND MOD. 7D ANO 2015  -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=HYPERLINK("https://rossileiloes.com.br/lote/detalhe/251131", "027")</f>
      </c>
      <c r="B32" s="4" t="s">
        <f>=HYPERLINK("https://rossileiloes.com.br/lote/detalhe/251131", "[ VÍDEO ] PÁ CARREGADEIRA KOMATSU MOD. WA200 ANO 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=HYPERLINK("https://rossileiloes.com.br/lote/detalhe/251093", "028")</f>
      </c>
      <c r="B33" s="4" t="s">
        <f>=HYPERLINK("https://rossileiloes.com.br/lote/detalhe/251093", "ROLO DE ARRASTO")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=HYPERLINK("https://rossileiloes.com.br/lote/detalhe/251115", "029")</f>
      </c>
      <c r="B34" s="4" t="s">
        <f>=HYPERLINK("https://rossileiloes.com.br/lote/detalhe/251115", "[ VÍDEO ] ESCAVADEIRA CATERPILLAR MOD.302.7D ANO 2014")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=HYPERLINK("https://rossileiloes.com.br/lote/detalhe/251105", "030")</f>
      </c>
      <c r="B35" s="4" t="s">
        <f>=HYPERLINK("https://rossileiloes.com.br/lote/detalhe/251105", "[ VÍDEOS ] RETROESCAVADEIRA JCB MOD. 3C 4X4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=HYPERLINK("https://rossileiloes.com.br/lote/detalhe/252330", "031")</f>
      </c>
      <c r="B36" s="4" t="s">
        <f>=HYPERLINK("https://rossileiloes.com.br/lote/detalhe/252330", " ESCAVADEIRA CATERPILLAR MOD. 320C ANO APROX. 2004 ( 04)")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=HYPERLINK("https://rossileiloes.com.br/lote/detalhe/251100", "032")</f>
      </c>
      <c r="B37" s="4" t="s">
        <f>=HYPERLINK("https://rossileiloes.com.br/lote/detalhe/251100", "[ VÍDEO ] GAIOLA ANO 2023 - MOTOR AP FLUXO CRUZADO / GASOLINA / CÂMBIO DE KOMBI DIESEL / TANQUE INOX / INJEÇÃO FT 350 / CHASSI INTEIRO TUBULAR")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=HYPERLINK("https://rossileiloes.com.br/lote/detalhe/251119", "033")</f>
      </c>
      <c r="B38" s="4" t="s">
        <f>=HYPERLINK("https://rossileiloes.com.br/lote/detalhe/251119", "[ VÍDEO ] PÁ CARREGADEIRA  MICHIGAN MOD. 55A - ANO APROX. 1982 -MOTOR MB366 TURBO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=HYPERLINK("https://rossileiloes.com.br/lote/detalhe/251106", "034")</f>
      </c>
      <c r="B39" s="4" t="s">
        <f>=HYPERLINK("https://rossileiloes.com.br/lote/detalhe/251106", "MAQUINA DE FAZER BLOCOS DE CIMENTO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=HYPERLINK("https://rossileiloes.com.br/lote/detalhe/251101", "035")</f>
      </c>
      <c r="B40" s="4" t="s">
        <f>=HYPERLINK("https://rossileiloes.com.br/lote/detalhe/251101", "[ VÍDEO ] EMPILHADEIRA YALE CAPAC. 2,5 TON - GLP - MOTOR 4CC")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=HYPERLINK("https://rossileiloes.com.br/lote/detalhe/252334", "036")</f>
      </c>
      <c r="B41" s="4" t="s">
        <f>=HYPERLINK("https://rossileiloes.com.br/lote/detalhe/252334", " ESCAVADEIRA CATERPILLAR MOD. 320C ANO APROX. 2004 (05)")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=HYPERLINK("https://rossileiloes.com.br/lote/detalhe/251107", "037")</f>
      </c>
      <c r="B42" s="4" t="s">
        <f>=HYPERLINK("https://rossileiloes.com.br/lote/detalhe/251107", "[ VÍDEO ] MOTONIVELADORA FIATALLIS MOD. FG140 ANO 2002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=HYPERLINK("https://rossileiloes.com.br/lote/detalhe/251082", "038")</f>
      </c>
      <c r="B43" s="4" t="s">
        <f>=HYPERLINK("https://rossileiloes.com.br/lote/detalhe/251082", "ROLO COMPACTADOR VIBRATÓRIO  DE ARRASTO - MOTOR DEUTZ  6 CC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=HYPERLINK("https://rossileiloes.com.br/lote/detalhe/251113", "039")</f>
      </c>
      <c r="B44" s="4" t="s">
        <f>=HYPERLINK("https://rossileiloes.com.br/lote/detalhe/251113", "[ VÍDEO ] PÁ CARREGADEIRA FIATALLIS MOD. 1900B ANO 1982 - MOTOR MB - TRANSMISSÃO CLARK 28.000 ( 4 MARCHAS)")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=HYPERLINK("https://rossileiloes.com.br/lote/detalhe/252337", "040")</f>
      </c>
      <c r="B45" s="4" t="s">
        <f>=HYPERLINK("https://rossileiloes.com.br/lote/detalhe/252337", " ESCAVADEIRA CATERPILLAR MOD. 320C ANO APROX. 2004(06)")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=HYPERLINK("https://rossileiloes.com.br/lote/detalhe/251108", "041")</f>
      </c>
      <c r="B46" s="4" t="s">
        <f>=HYPERLINK("https://rossileiloes.com.br/lote/detalhe/251108", "[ VÍDEO ] RETROESCAVADEIRA NEW HOLLAND MOD. LB90 - ANO 2010 - TRAÇADA - 4X4")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=HYPERLINK("https://rossileiloes.com.br/lote/detalhe/251109", "042")</f>
      </c>
      <c r="B47" s="4" t="s">
        <f>=HYPERLINK("https://rossileiloes.com.br/lote/detalhe/251109", "MOTONIVELADORA FIATALLIS MOD. FG85 ANO 1990")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=HYPERLINK("https://rossileiloes.com.br/lote/detalhe/251114", "043")</f>
      </c>
      <c r="B48" s="4" t="s">
        <f>=HYPERLINK("https://rossileiloes.com.br/lote/detalhe/251114", "[ VÍDEO ] MINIESCAVADEIRA KUBOTA MOD.U30 ANO 2012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=HYPERLINK("https://rossileiloes.com.br/lote/detalhe/252328", "044")</f>
      </c>
      <c r="B49" s="4" t="s">
        <f>=HYPERLINK("https://rossileiloes.com.br/lote/detalhe/252328", " ESCAVADEIRA CATERPILLAR MOD. 320C ANO APROX. 2006(07)")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=HYPERLINK("https://rossileiloes.com.br/lote/detalhe/252219", "045")</f>
      </c>
      <c r="B50" s="4" t="s">
        <f>=HYPERLINK("https://rossileiloes.com.br/lote/detalhe/252219", "[ VÍDEO ] GUINDASTE MARCA MUNCK CAPAC. 08 TON. 02 LANÇAS")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=HYPERLINK("https://rossileiloes.com.br/lote/detalhe/251083", "046")</f>
      </c>
      <c r="B51" s="4" t="s">
        <f>=HYPERLINK("https://rossileiloes.com.br/lote/detalhe/251083", " EQUIPAMENTO LIMPEZA DE BOCA DE LOBO - ASPIRA E EMPURRA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=HYPERLINK("https://rossileiloes.com.br/lote/detalhe/252336", "047")</f>
      </c>
      <c r="B52" s="4" t="s">
        <f>=HYPERLINK("https://rossileiloes.com.br/lote/detalhe/252336", " ESCAVADEIRA CATERPILLAR MOD. 320C ANO APROX. 2006")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=HYPERLINK("https://rossileiloes.com.br/lote/detalhe/252332", "048")</f>
      </c>
      <c r="B53" s="4" t="s">
        <f>=HYPERLINK("https://rossileiloes.com.br/lote/detalhe/252332", " ESCAVADEIRA CATERPILLAR MOD. 320C ANO APROX. 2004(09)")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=HYPERLINK("https://rossileiloes.com.br/lote/detalhe/252331", "049")</f>
      </c>
      <c r="B54" s="4" t="s">
        <f>=HYPERLINK("https://rossileiloes.com.br/lote/detalhe/252331", "[ VÍDEOS ] PÁ CARREGADEIRA CATERPILLAR MOD. 930C ANO 1984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=HYPERLINK("https://rossileiloes.com.br/lote/detalhe/252376", "050")</f>
      </c>
      <c r="B55" s="4" t="s">
        <f>=HYPERLINK("https://rossileiloes.com.br/lote/detalhe/252376", "PÁ CARREGADEIRA MICHIGAN MOD. L30 ANO 1991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=HYPERLINK("https://rossileiloes.com.br/lote/detalhe/252531", "051")</f>
      </c>
      <c r="B56" s="4" t="s">
        <f>=HYPERLINK("https://rossileiloes.com.br/lote/detalhe/252531", "[ VÍDEO ] ROLO COMPACTADOR  DYNAPAC MOD. CG11 - ANO APROX. 1990")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=HYPERLINK("https://rossileiloes.com.br/lote/detalhe/252532", "052")</f>
      </c>
      <c r="B57" s="4" t="s">
        <f>=HYPERLINK("https://rossileiloes.com.br/lote/detalhe/252532", "[ VÍDEO ] PÁ CARREGADERIA MICHIGAN MOD. 75III  ANO 1979 - TURBINADA / FREIO A 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=HYPERLINK("https://rossileiloes.com.br/lote/detalhe/252533", "053")</f>
      </c>
      <c r="B58" s="4" t="s">
        <f>=HYPERLINK("https://rossileiloes.com.br/lote/detalhe/252533", "[ VÍDEO ] TRATOR DE ESTEIRA KOMATSU MOD. D30 ANO 1979 -  EMBREAGEM / MOTOR M.BENZ 1113- ORIGINAL")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=HYPERLINK("https://rossileiloes.com.br/lote/detalhe/251085", "054")</f>
      </c>
      <c r="B59" s="4" t="s">
        <f>=HYPERLINK("https://rossileiloes.com.br/lote/detalhe/251085", " PÁ CARREGADEIRA CASE MOD. W20E ANO 1997 - TORQUE 28.000")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=HYPERLINK("https://rossileiloes.com.br/lote/detalhe/251088", "059")</f>
      </c>
      <c r="B60" s="4" t="s">
        <f>=HYPERLINK("https://rossileiloes.com.br/lote/detalhe/251088", " MOINHO DE BOLAS  CAPAC. 3 A 4 MIL LTS REVESVIDO DE ALTA LUMINA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=HYPERLINK("https://rossileiloes.com.br/lote/detalhe/251089", "061")</f>
      </c>
      <c r="B61" s="4" t="s">
        <f>=HYPERLINK("https://rossileiloes.com.br/lote/detalhe/251089", "CALCAREADEIRA SPANDER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=HYPERLINK("https://rossileiloes.com.br/lote/detalhe/251111", "062")</f>
      </c>
      <c r="B62" s="4" t="s">
        <f>=HYPERLINK("https://rossileiloes.com.br/lote/detalhe/251111", "ESCAVADEIRA KOMATSU MOD. PC200 ANO 2000 ")</f>
      </c>
      <c r="C62" s="4" t="inlineStr">
        <is>
          <t>Lote retirado</t>
        </is>
      </c>
      <c r="D62" s="4" t="inlineStr">
        <is>
          <t>0</t>
        </is>
      </c>
      <c r="E62" s="5" t="inlineStr">
        <is>
          <t>145.000,00</t>
        </is>
      </c>
      <c r="F62" s="4" t="inlineStr">
        <is>
          <t>700.00</t>
        </is>
      </c>
    </row>
    <row collapsed="false" customFormat="false" customHeight="false" hidden="false" ht="12.1" outlineLevel="0" r="63">
      <c r="A63" s="5" t="s">
        <f>=HYPERLINK("https://rossileiloes.com.br/lote/detalhe/251116", "063")</f>
      </c>
      <c r="B63" s="4" t="s">
        <f>=HYPERLINK("https://rossileiloes.com.br/lote/detalhe/251116", "LANCHA FOCKER 222 ANO 2006 - MOTOR SUZUKI 140CV 4 TEMPOS ANO 2017 COM CARRETA REBOQUE ANO 2004")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=HYPERLINK("https://rossileiloes.com.br/lote/detalhe/251124", "064")</f>
      </c>
      <c r="B64" s="4" t="s">
        <f>=HYPERLINK("https://rossileiloes.com.br/lote/detalhe/251124", " SEMI REBOQUE/LIBRELATO SRBA 3 EIXOS ANO 2012/2013")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=HYPERLINK("https://rossileiloes.com.br/lote/detalhe/251125", "065")</f>
      </c>
      <c r="B65" s="4" t="s">
        <f>=HYPERLINK("https://rossileiloes.com.br/lote/detalhe/251125", " M.BENZ/LK 1513 ROLLON ANO 1987/1987 - DIESEL - COR BRANCA")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87.500,00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=HYPERLINK("https://rossileiloes.com.br/lote/detalhe/251122", "066")</f>
      </c>
      <c r="B66" s="4" t="s">
        <f>=HYPERLINK("https://rossileiloes.com.br/lote/detalhe/251122", " SEMI REBOQUE/LIBRELATO CACAENCR 3 EIXOS ANO 2014/2014 ( GRANELEIRO COMPLETO)")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=HYPERLINK("https://rossileiloes.com.br/lote/detalhe/251127", "067")</f>
      </c>
      <c r="B67" s="4" t="s">
        <f>=HYPERLINK("https://rossileiloes.com.br/lote/detalhe/251127", " HYUNDAI /HR AHD ANO 2008/2009 - DIESEL - COR BRANCA")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=HYPERLINK("https://rossileiloes.com.br/lote/detalhe/251126", "068")</f>
      </c>
      <c r="B68" s="4" t="s">
        <f>=HYPERLINK("https://rossileiloes.com.br/lote/detalhe/251126", " TRATOR VALMET MOD. 65ID - ANO APROX. 1978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=HYPERLINK("https://rossileiloes.com.br/lote/detalhe/251123", "069")</f>
      </c>
      <c r="B69" s="4" t="s">
        <f>=HYPERLINK("https://rossileiloes.com.br/lote/detalhe/251123", " TRATOR FORD GASOLINA/GÁS ANO APROX. 1953")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=HYPERLINK("https://rossileiloes.com.br/lote/detalhe/251128", "070")</f>
      </c>
      <c r="B70" s="4" t="s">
        <f>=HYPERLINK("https://rossileiloes.com.br/lote/detalhe/251128", "SEMI REBOQUE/RANDON SR CA  ANO 2002/2003 - 3 EIXOS 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=HYPERLINK("https://rossileiloes.com.br/lote/detalhe/251129", "071")</f>
      </c>
      <c r="B71" s="4" t="s">
        <f>=HYPERLINK("https://rossileiloes.com.br/lote/detalhe/251129", "SEMI REBOQUE/ SÃO JOÃO SRCG ANO 2012/20125 - PRANCHA -3 EIXOS")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145.000,00</t>
        </is>
      </c>
      <c r="F71" s="4" t="inlineStr">
        <is>
          <t>2000.00</t>
        </is>
      </c>
    </row>
    <row collapsed="false" customFormat="false" customHeight="false" hidden="false" ht="12.1" outlineLevel="0" r="72">
      <c r="A72" s="5" t="s">
        <f>=HYPERLINK("https://rossileiloes.com.br/lote/detalhe/251132", "072")</f>
      </c>
      <c r="B72" s="4" t="s">
        <f>=HYPERLINK("https://rossileiloes.com.br/lote/detalhe/251132", "TRATOR FORD MOD. 6 610 ANO 1995 - COMANDO DUPLO / PNEU 34 DH DIANT. E TRAS. COM CARRETA AGRICOLA")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65.000,00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=HYPERLINK("https://rossileiloes.com.br/lote/detalhe/252244", "073")</f>
      </c>
      <c r="B73" s="4" t="s">
        <f>=HYPERLINK("https://rossileiloes.com.br/lote/detalhe/252244", "M.BENZ/L 608 D ANO 1973/1973 - COR AZUL - DIESEL - DOC. OK")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=HYPERLINK("https://rossileiloes.com.br/lote/detalhe/252377", "074")</f>
      </c>
      <c r="B74" s="4" t="s">
        <f>=HYPERLINK("https://rossileiloes.com.br/lote/detalhe/252377", "TRATOR MASSEY FERGUSON  MOD. 650 ANO 1998")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=HYPERLINK("https://rossileiloes.com.br/lote/detalhe/252534", "075")</f>
      </c>
      <c r="B75" s="4" t="s">
        <f>=HYPERLINK("https://rossileiloes.com.br/lote/detalhe/252534", "[ VÍDEO ] FORD F75. GASOLINA. ANO 1974")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2026-04-22T09:34:21.00Z</dcterms:created>
  <dc:creator>Tellks Tecnologia</dc:creator>
  <cp:revision>0</cp:revision>
</cp:coreProperties>
</file>