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=HYPERLINK("https://rossileiloes.com.br/lote/detalhe/256757", "000")</f>
      </c>
      <c r="B11" s="4" t="s">
        <f>=HYPERLINK("https://rossileiloes.com.br/lote/detalhe/256757",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=HYPERLINK("https://rossileiloes.com.br/lote/detalhe/256759", "003")</f>
      </c>
      <c r="B12" s="4" t="s">
        <f>=HYPERLINK("https://rossileiloes.com.br/lote/detalhe/256759", " Cafeteiras industriais elétricas, sendo 3 peças com capacidade 5L e 1 peça dupla com capacidade 20L, todas marca Monarcha")</f>
      </c>
      <c r="C12" s="4" t="inlineStr">
        <is>
          <t>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=HYPERLINK("https://rossileiloes.com.br/lote/detalhe/256762", "004")</f>
      </c>
      <c r="B13" s="4" t="s">
        <f>=HYPERLINK("https://rossileiloes.com.br/lote/detalhe/256762",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=HYPERLINK("https://rossileiloes.com.br/lote/detalhe/256761", "005")</f>
      </c>
      <c r="B14" s="4" t="s">
        <f>=HYPERLINK("https://rossileiloes.com.br/lote/detalhe/256761",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=HYPERLINK("https://rossileiloes.com.br/lote/detalhe/256760", "006")</f>
      </c>
      <c r="B15" s="4" t="s">
        <f>=HYPERLINK("https://rossileiloes.com.br/lote/detalhe/256760",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=HYPERLINK("https://rossileiloes.com.br/lote/detalhe/256765", "007")</f>
      </c>
      <c r="B16" s="4" t="s">
        <f>=HYPERLINK("https://rossileiloes.com.br/lote/detalhe/256765", " Bomba propulsora pneumática modelo 11020")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=HYPERLINK("https://rossileiloes.com.br/lote/detalhe/256763", "008")</f>
      </c>
      <c r="B17" s="4" t="s">
        <f>=HYPERLINK("https://rossileiloes.com.br/lote/detalhe/256763", " Aprox. 60 kgs Tubos de alumínio. Parede de 3.5 mm x 1.6 m x diâmetro externo 40 mm sendo 58 barras")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=HYPERLINK("https://rossileiloes.com.br/lote/detalhe/256851", "009")</f>
      </c>
      <c r="B18" s="4" t="s">
        <f>=HYPERLINK("https://rossileiloes.com.br/lote/detalhe/256851", "DISJUNTOR MARCA SCHNEIDER MODELO NW 20H1")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=HYPERLINK("https://rossileiloes.com.br/lote/detalhe/256767", "010")</f>
      </c>
      <c r="B19" s="4" t="s">
        <f>=HYPERLINK("https://rossileiloes.com.br/lote/detalhe/256767", " Parafusos Aprox 1000 kg. Diâmetro 10 mm x 25 mm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=HYPERLINK("https://rossileiloes.com.br/lote/detalhe/256764", "011")</f>
      </c>
      <c r="B20" s="4" t="s">
        <f>=HYPERLINK("https://rossileiloes.com.br/lote/detalhe/256764", " Motor Weg , acoplado com duas bombas nas extremidades. sendo; Motor de 75 cv com 1770 rpm.")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=HYPERLINK("https://rossileiloes.com.br/lote/detalhe/256770", "012")</f>
      </c>
      <c r="B21" s="4" t="s">
        <f>=HYPERLINK("https://rossileiloes.com.br/lote/detalhe/256770", " 09 un. Piso em aço carbono Dimensões 100 cm x 35 cm")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=HYPERLINK("https://rossileiloes.com.br/lote/detalhe/256766", "013")</f>
      </c>
      <c r="B22" s="4" t="s">
        <f>=HYPERLINK("https://rossileiloes.com.br/lote/detalhe/256766", " Conjunto pronto para montar uma câmara fria contendo: 01 un. condensadora Danfos; 2 portas de inox com dimensões: largura 0,80 cm x 1.80 cm de altura; 01 cortina de ar medindo 1,2m e 02 evaporadores.")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=HYPERLINK("https://rossileiloes.com.br/lote/detalhe/256769", "014")</f>
      </c>
      <c r="B23" s="4" t="s">
        <f>=HYPERLINK("https://rossileiloes.com.br/lote/detalhe/256769", " Aprox. 200 kgs – Chapa de alumínio xadrez aproximadamente para uso em 30 m quadrados dimensões de 1.00 m x 1.25 m a 3,00m x 1.25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=HYPERLINK("https://rossileiloes.com.br/lote/detalhe/256771", "015")</f>
      </c>
      <c r="B24" s="4" t="s">
        <f>=HYPERLINK("https://rossileiloes.com.br/lote/detalhe/256771", " Aprox. 20.000 kg de vários perfil em aço carbono (tubos , vigas 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=HYPERLINK("https://rossileiloes.com.br/lote/detalhe/256772", "016")</f>
      </c>
      <c r="B25" s="4" t="s">
        <f>=HYPERLINK("https://rossileiloes.com.br/lote/detalhe/256772", " Motor WEG. 40 cv 1770 rpm ( 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=HYPERLINK("https://rossileiloes.com.br/lote/detalhe/256778", "017")</f>
      </c>
      <c r="B26" s="4" t="s">
        <f>=HYPERLINK("https://rossileiloes.com.br/lote/detalhe/256778", " 02 unidades - Compressor Danfos modelo NOSH120A9ALC")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=HYPERLINK("https://rossileiloes.com.br/lote/detalhe/256774", "018")</f>
      </c>
      <c r="B27" s="4" t="s">
        <f>=HYPERLINK("https://rossileiloes.com.br/lote/detalhe/256774", " 04 unidades - Motor/ bomba centrifuga em aço inoxidável com motor Weg 3CV vazao 10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=HYPERLINK("https://rossileiloes.com.br/lote/detalhe/256768", "019")</f>
      </c>
      <c r="B28" s="4" t="s">
        <f>=HYPERLINK("https://rossileiloes.com.br/lote/detalhe/256768", " Motor/ Bomba centrifuga em aco inoxidável com motor Weg 6 CV vazão 20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=HYPERLINK("https://rossileiloes.com.br/lote/detalhe/256776", "020")</f>
      </c>
      <c r="B29" s="4" t="s">
        <f>=HYPERLINK("https://rossileiloes.com.br/lote/detalhe/256776", " Motor/ bomba centrifuga de inox com motor Weg 10 cv vazão 30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=HYPERLINK("https://rossileiloes.com.br/lote/detalhe/256773", "021")</f>
      </c>
      <c r="B30" s="4" t="s">
        <f>=HYPERLINK("https://rossileiloes.com.br/lote/detalhe/256773", " Vários pistões e unidades pneumáticas.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=HYPERLINK("https://rossileiloes.com.br/lote/detalhe/256852", "022")</f>
      </c>
      <c r="B31" s="4" t="s">
        <f>=HYPERLINK("https://rossileiloes.com.br/lote/detalhe/256852", "DISJUNTOR MARCA SCHNEIDER MODELO MVS08N")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=HYPERLINK("https://rossileiloes.com.br/lote/detalhe/256777", "023")</f>
      </c>
      <c r="B32" s="4" t="s">
        <f>=HYPERLINK("https://rossileiloes.com.br/lote/detalhe/256777", " Motor Weg 15 CV 3525 rpm.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=HYPERLINK("https://rossileiloes.com.br/lote/detalhe/256789", "024")</f>
      </c>
      <c r="B33" s="4" t="s">
        <f>=HYPERLINK("https://rossileiloes.com.br/lote/detalhe/256789", " Exaustor diâmetro de saída com 16 cm acoplado com motor de 7.5 CV. 3530 rpm ( marca VOGES).")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=HYPERLINK("https://rossileiloes.com.br/lote/detalhe/256779", "025")</f>
      </c>
      <c r="B34" s="4" t="s">
        <f>=HYPERLINK("https://rossileiloes.com.br/lote/detalhe/256779",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=HYPERLINK("https://rossileiloes.com.br/lote/detalhe/256775", "027")</f>
      </c>
      <c r="B35" s="4" t="s">
        <f>=HYPERLINK("https://rossileiloes.com.br/lote/detalhe/256775", " Eixos roscados sendo 18 pçs ( diâmetro 38mm x 1.15 m ) e 10 pcs (diâmetro 44 mm x 2.15 m ). Galvanizados. Total aprox. 500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=HYPERLINK("https://rossileiloes.com.br/lote/detalhe/256785", "028")</f>
      </c>
      <c r="B36" s="4" t="s">
        <f>=HYPERLINK("https://rossileiloes.com.br/lote/detalhe/256785", " Lavador de pecas dimensões do tanque 1.3m x 0,50m com moto/ bomba e reservatório inferior")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=HYPERLINK("https://rossileiloes.com.br/lote/detalhe/256787", "030")</f>
      </c>
      <c r="B37" s="4" t="s">
        <f>=HYPERLINK("https://rossileiloes.com.br/lote/detalhe/256787", " 3 bebedouros sendo 2 marca Brastemp e 1 IBBL")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=HYPERLINK("https://rossileiloes.com.br/lote/detalhe/256780", "031")</f>
      </c>
      <c r="B38" s="4" t="s">
        <f>=HYPERLINK("https://rossileiloes.com.br/lote/detalhe/256780",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=HYPERLINK("https://rossileiloes.com.br/lote/detalhe/256796", "032")</f>
      </c>
      <c r="B39" s="4" t="s">
        <f>=HYPERLINK("https://rossileiloes.com.br/lote/detalhe/256796", " 13 un. carrinhos ( azul 5 un. e galvanizados 8 un.) - azuis com 90 cm de altura x 0,50 cm largura x 0,90 cm de comprimento;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=HYPERLINK("https://rossileiloes.com.br/lote/detalhe/256781", "033")</f>
      </c>
      <c r="B40" s="4" t="s">
        <f>=HYPERLINK("https://rossileiloes.com.br/lote/detalhe/256781", " 05 carrinhos e aço carbono e em aço inoxidável para transportar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=HYPERLINK("https://rossileiloes.com.br/lote/detalhe/256812", "035")</f>
      </c>
      <c r="B41" s="4" t="s">
        <f>=HYPERLINK("https://rossileiloes.com.br/lote/detalhe/256812",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=HYPERLINK("https://rossileiloes.com.br/lote/detalhe/256795", "036")</f>
      </c>
      <c r="B42" s="4" t="s">
        <f>=HYPERLINK("https://rossileiloes.com.br/lote/detalhe/256795",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=HYPERLINK("https://rossileiloes.com.br/lote/detalhe/256804", "037")</f>
      </c>
      <c r="B43" s="4" t="s">
        <f>=HYPERLINK("https://rossileiloes.com.br/lote/detalhe/256804", " Caldeirão a gás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=HYPERLINK("https://rossileiloes.com.br/lote/detalhe/256783", "038")</f>
      </c>
      <c r="B44" s="4" t="s">
        <f>=HYPERLINK("https://rossileiloes.com.br/lote/detalhe/256783",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=HYPERLINK("https://rossileiloes.com.br/lote/detalhe/256809", "039")</f>
      </c>
      <c r="B45" s="4" t="s">
        <f>=HYPERLINK("https://rossileiloes.com.br/lote/detalhe/256809", " Guarita em fibra de vidro dimensões 1.0 m x 1m x altura de 2m")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=HYPERLINK("https://rossileiloes.com.br/lote/detalhe/256800", "040")</f>
      </c>
      <c r="B46" s="4" t="s">
        <f>=HYPERLINK("https://rossileiloes.com.br/lote/detalhe/256800", " Grades de aço para fechamento industrial sendo as maiores 22 pcs com dimensões : largura 1 m x altura 2.2 m e menores 13 pcs dimensões : 1,0 x 1,0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=HYPERLINK("https://rossileiloes.com.br/lote/detalhe/256794", "042")</f>
      </c>
      <c r="B47" s="4" t="s">
        <f>=HYPERLINK("https://rossileiloes.com.br/lote/detalhe/256794", " 02 unidades – Container plásticos sendo: azul nas dimensões altura 90 cm x 1.2 m x 80 cm e laranja altura 90 cm x 1.4 mx 80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=HYPERLINK("https://rossileiloes.com.br/lote/detalhe/256808", "043")</f>
      </c>
      <c r="B48" s="4" t="s">
        <f>=HYPERLINK("https://rossileiloes.com.br/lote/detalhe/256808", " Compressor de ar pressão máxima 400 LB")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=HYPERLINK("https://rossileiloes.com.br/lote/detalhe/257222", "045")</f>
      </c>
      <c r="B49" s="4" t="s">
        <f>=HYPERLINK("https://rossileiloes.com.br/lote/detalhe/257222", " Prensa pneumática com motor curso do pistão 25 cm")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=HYPERLINK("https://rossileiloes.com.br/lote/detalhe/256792", "046")</f>
      </c>
      <c r="B50" s="4" t="s">
        <f>=HYPERLINK("https://rossileiloes.com.br/lote/detalhe/256792", " Esteira estrutura de alumínio com largura de 70 cm x 1.5 m com motor 1/2 CV 1560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=HYPERLINK("https://rossileiloes.com.br/lote/detalhe/256813", "047")</f>
      </c>
      <c r="B51" s="4" t="s">
        <f>=HYPERLINK("https://rossileiloes.com.br/lote/detalhe/256813", " 01 un. Balança de 500 kgs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=HYPERLINK("https://rossileiloes.com.br/lote/detalhe/256784", "050")</f>
      </c>
      <c r="B52" s="4" t="s">
        <f>=HYPERLINK("https://rossileiloes.com.br/lote/detalhe/256784", " Caçamba de 5 m. ( Necessário trocar o fundo)")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=HYPERLINK("https://rossileiloes.com.br/lote/detalhe/256798", "051")</f>
      </c>
      <c r="B53" s="4" t="s">
        <f>=HYPERLINK("https://rossileiloes.com.br/lote/detalhe/256798", " Escada de alumínio com 18 degraus altura de 6m ( aprox 80 kgs)")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=HYPERLINK("https://rossileiloes.com.br/lote/detalhe/256788", "052")</f>
      </c>
      <c r="B54" s="4" t="s">
        <f>=HYPERLINK("https://rossileiloes.com.br/lote/detalhe/256788",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=HYPERLINK("https://rossileiloes.com.br/lote/detalhe/256799", "053")</f>
      </c>
      <c r="B55" s="4" t="s">
        <f>=HYPERLINK("https://rossileiloes.com.br/lote/detalhe/256799", " 03 uni. Pia de inox - Dimensão 2.3 m x 60 cm, Dimensão 3.5 m x 70 cm e Dimensão 2.3 x 70 cm")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=HYPERLINK("https://rossileiloes.com.br/lote/detalhe/256806", "054")</f>
      </c>
      <c r="B56" s="4" t="s">
        <f>=HYPERLINK("https://rossileiloes.com.br/lote/detalhe/256806", " Batedeira marca G.Paniz com panela de inox capacidade aprox 35 lts")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=HYPERLINK("https://rossileiloes.com.br/lote/detalhe/256803", "055")</f>
      </c>
      <c r="B57" s="4" t="s">
        <f>=HYPERLINK("https://rossileiloes.com.br/lote/detalhe/256803", " 03 uni. Pia de inox - Dimensão 4,4m x 70 cm, Dimensão 2,8m x 72 cm e Dimensão 2,8m x 60 cm")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=HYPERLINK("https://rossileiloes.com.br/lote/detalhe/256786", "056")</f>
      </c>
      <c r="B58" s="4" t="s">
        <f>=HYPERLINK("https://rossileiloes.com.br/lote/detalhe/256786", " Fogão industrial 4 bocas")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=HYPERLINK("https://rossileiloes.com.br/lote/detalhe/256807", "058")</f>
      </c>
      <c r="B59" s="4" t="s">
        <f>=HYPERLINK("https://rossileiloes.com.br/lote/detalhe/256807", " Tanque de lavagem dimensões 58 x 70 x 60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=HYPERLINK("https://rossileiloes.com.br/lote/detalhe/256782", "059")</f>
      </c>
      <c r="B60" s="4" t="s">
        <f>=HYPERLINK("https://rossileiloes.com.br/lote/detalhe/256782", " Tanque para lavagem de pecas com declive dimensões 1.5 m x 50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=HYPERLINK("https://rossileiloes.com.br/lote/detalhe/256805", "062")</f>
      </c>
      <c r="B61" s="4" t="s">
        <f>=HYPERLINK("https://rossileiloes.com.br/lote/detalhe/256805", " Mesa para lavagem de pecas em aço inoxidável dimensões 1,00 x 1,00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=HYPERLINK("https://rossileiloes.com.br/lote/detalhe/256797", "064")</f>
      </c>
      <c r="B62" s="4" t="s">
        <f>=HYPERLINK("https://rossileiloes.com.br/lote/detalhe/256797", " Fogão industrial 6 bocas em aço carbono ( necessita reparo)")</f>
      </c>
      <c r="C62" s="4" t="inlineStr">
        <is>
          <t>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=HYPERLINK("https://rossileiloes.com.br/lote/detalhe/256801", "065")</f>
      </c>
      <c r="B63" s="4" t="s">
        <f>=HYPERLINK("https://rossileiloes.com.br/lote/detalhe/256801", " 04 un. frezers – 2 horizontais e 2 verticais")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=HYPERLINK("https://rossileiloes.com.br/lote/detalhe/256802", "066")</f>
      </c>
      <c r="B64" s="4" t="s">
        <f>=HYPERLINK("https://rossileiloes.com.br/lote/detalhe/256802", " Moinho para plástico marca "Rone"..com boca de 25 cm x 30 cm acompanha um conj de faca extra")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=HYPERLINK("https://rossileiloes.com.br/lote/detalhe/256810", "069")</f>
      </c>
      <c r="B65" s="4" t="s">
        <f>=HYPERLINK("https://rossileiloes.com.br/lote/detalhe/256810", " Mesa para lavagem sendo a estrutura de alumínio, Dimensões 1m x 1.8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=HYPERLINK("https://rossileiloes.com.br/lote/detalhe/256815", "072")</f>
      </c>
      <c r="B66" s="4" t="s">
        <f>=HYPERLINK("https://rossileiloes.com.br/lote/detalhe/256815", " 04 un. Pallet de contenção para 4 tambores")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=HYPERLINK("https://rossileiloes.com.br/lote/detalhe/256791", "076")</f>
      </c>
      <c r="B67" s="4" t="s">
        <f>=HYPERLINK("https://rossileiloes.com.br/lote/detalhe/256791", " Aprox. 14 un. Prateleiras 2.6 alt .com bandejas de 33 cm x 1,00 ( 7 a 9 bandejas)")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=HYPERLINK("https://rossileiloes.com.br/lote/detalhe/256816", "077")</f>
      </c>
      <c r="B68" s="4" t="s">
        <f>=HYPERLINK("https://rossileiloes.com.br/lote/detalhe/256816", " 12 un. Prateleiras com 2.1 m de altura com 5 bandejas de 39 cm x 92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=HYPERLINK("https://rossileiloes.com.br/lote/detalhe/256790", "078")</f>
      </c>
      <c r="B69" s="4" t="s">
        <f>=HYPERLINK("https://rossileiloes.com.br/lote/detalhe/256790", " 09 un. Prateleiras altura 2,00 m , 7 bandejas de 30 cm x 92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=HYPERLINK("https://rossileiloes.com.br/lote/detalhe/256814", "080")</f>
      </c>
      <c r="B70" s="4" t="s">
        <f>=HYPERLINK("https://rossileiloes.com.br/lote/detalhe/256814", " Aprox. 2.000 un. Caixas plásticas organizadoras tamanhos dvs. Sendo; nº4 - 200 pçs, nº5 - 250 pçs, nº6 - 1.300 pçs, nº7 - 120pçs e nº 8 - 150 pçs.")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=HYPERLINK("https://rossileiloes.com.br/lote/detalhe/256817", "081")</f>
      </c>
      <c r="B71" s="4" t="s">
        <f>=HYPERLINK("https://rossileiloes.com.br/lote/detalhe/256817", " Aprox. 800 un. pedras sextavadas – peso por un. 16kg - sendo utilizado 12 pçs/ m quadrado")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=HYPERLINK("https://rossileiloes.com.br/lote/detalhe/256820", "088")</f>
      </c>
      <c r="B72" s="4" t="s">
        <f>=HYPERLINK("https://rossileiloes.com.br/lote/detalhe/256820", " Abraçadeira em aço Inox e 8 válvulas em aço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=HYPERLINK("https://rossileiloes.com.br/lote/detalhe/256822", "091")</f>
      </c>
      <c r="B73" s="4" t="s">
        <f>=HYPERLINK("https://rossileiloes.com.br/lote/detalhe/256822", " Equipamentos diversos ( catraca, relógio de ponto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=HYPERLINK("https://rossileiloes.com.br/lote/detalhe/256823", "092")</f>
      </c>
      <c r="B74" s="4" t="s">
        <f>=HYPERLINK("https://rossileiloes.com.br/lote/detalhe/256823", " 07 un. portas em alumínio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=HYPERLINK("https://rossileiloes.com.br/lote/detalhe/256821", "093")</f>
      </c>
      <c r="B75" s="4" t="s">
        <f>=HYPERLINK("https://rossileiloes.com.br/lote/detalhe/256821", " 02 un. Armário medidas 1.45 largura x 2 m de altura x 52 cm profundidade. sendo com 24 gavetas dimensões largura 45 cm x 50 cm profundidade e 20 cm profundidade")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=HYPERLINK("https://rossileiloes.com.br/lote/detalhe/256818", "094")</f>
      </c>
      <c r="B76" s="4" t="s">
        <f>=HYPERLINK("https://rossileiloes.com.br/lote/detalhe/256818", " 10 un. Caixa para instalacão elétrica")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=HYPERLINK("https://rossileiloes.com.br/lote/detalhe/256811", "095")</f>
      </c>
      <c r="B77" s="4" t="s">
        <f>=HYPERLINK("https://rossileiloes.com.br/lote/detalhe/256811", " Maquina de solda")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=HYPERLINK("https://rossileiloes.com.br/lote/detalhe/256824", "099")</f>
      </c>
      <c r="B78" s="4" t="s">
        <f>=HYPERLINK("https://rossileiloes.com.br/lote/detalhe/256824", " 02 un. Escadas em alumínio altura 3.2 m ( 2 unidades sendo uma montada e outra desmontada)")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=HYPERLINK("https://rossileiloes.com.br/lote/detalhe/256819", "100")</f>
      </c>
      <c r="B79" s="4" t="s">
        <f>=HYPERLINK("https://rossileiloes.com.br/lote/detalhe/256819", " Container de 20 pés")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=HYPERLINK("https://rossileiloes.com.br/lote/detalhe/256827", "105")</f>
      </c>
      <c r="B80" s="4" t="s">
        <f>=HYPERLINK("https://rossileiloes.com.br/lote/detalhe/256827", " 03 unidades Transformador a seco")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=HYPERLINK("https://rossileiloes.com.br/lote/detalhe/257224", "106")</f>
      </c>
      <c r="B81" s="4" t="s">
        <f>=HYPERLINK("https://rossileiloes.com.br/lote/detalhe/257224", " 2 escadas caracol altura 2.80 mts (sendo uma com plataforma ) ( conjunto total aprox. 5,60mts)")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=HYPERLINK("https://rossileiloes.com.br/lote/detalhe/256843", "107")</f>
      </c>
      <c r="B82" s="4" t="s">
        <f>=HYPERLINK("https://rossileiloes.com.br/lote/detalhe/256843", " Escada com 20 degraus altura 6.1 mts x largura 1.9 mts ( com uma parte adicional de 1.7 mts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=HYPERLINK("https://rossileiloes.com.br/lote/detalhe/256842", "108")</f>
      </c>
      <c r="B83" s="4" t="s">
        <f>=HYPERLINK("https://rossileiloes.com.br/lote/detalhe/256842", " Conjunto para corte de maçarico contendo um P45 GLP , tubo de oxigênio 7 mts³ , mangueira manômetros e caneta / acompanha carrinho")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=HYPERLINK("https://rossileiloes.com.br/lote/detalhe/256849", "111")</f>
      </c>
      <c r="B84" s="4" t="s">
        <f>=HYPERLINK("https://rossileiloes.com.br/lote/detalhe/256849", " Bancada de aço com gaveta , altura 90 cm x largura 80 cm x comprimento 2.5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=HYPERLINK("https://rossileiloes.com.br/lote/detalhe/256829", "113")</f>
      </c>
      <c r="B85" s="4" t="s">
        <f>=HYPERLINK("https://rossileiloes.com.br/lote/detalhe/256829", " Portão em ferro altura 2.7 mt x 2.9 largura com uma porta social peso estimado 200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=HYPERLINK("https://rossileiloes.com.br/lote/detalhe/258865", "114")</f>
      </c>
      <c r="B86" s="4" t="s">
        <f>=HYPERLINK("https://rossileiloes.com.br/lote/detalhe/258865", " Placas para aquecimento solar , contendo 49 placas dimensoes 1 mt x 2 mts so tenho as placas( sem uso) marca Prosol (Estrutura metalica para apoio acompanha")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=HYPERLINK("https://rossileiloes.com.br/lote/detalhe/256844", "115")</f>
      </c>
      <c r="B87" s="4" t="s">
        <f>=HYPERLINK("https://rossileiloes.com.br/lote/detalhe/256844", " 1 Prateleira em aco carbono, ( reforcada) dimensoes altura 1.60 mts x 3.2 mts x 50 cmts")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=HYPERLINK("https://rossileiloes.com.br/lote/detalhe/257230", "116")</f>
      </c>
      <c r="B88" s="4" t="s">
        <f>=HYPERLINK("https://rossileiloes.com.br/lote/detalhe/257230", " Impressora (blotter)HP design jet 8000 modelo C7780B")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=HYPERLINK("https://rossileiloes.com.br/lote/detalhe/256836", "117")</f>
      </c>
      <c r="B89" s="4" t="s">
        <f>=HYPERLINK("https://rossileiloes.com.br/lote/detalhe/256836", " Amplificador Servo drive marca Fanuc")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=HYPERLINK("https://rossileiloes.com.br/lote/detalhe/256838", "118")</f>
      </c>
      <c r="B90" s="4" t="s">
        <f>=HYPERLINK("https://rossileiloes.com.br/lote/detalhe/256838", " Sistema motor com redutor e carretinha acionamento com cabo de aço")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=HYPERLINK("https://rossileiloes.com.br/lote/detalhe/256846", "120")</f>
      </c>
      <c r="B91" s="4" t="s">
        <f>=HYPERLINK("https://rossileiloes.com.br/lote/detalhe/256846", " 02 unidades Maquinas seladoras para embalagens plásticas")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=HYPERLINK("https://rossileiloes.com.br/lote/detalhe/256837", "121")</f>
      </c>
      <c r="B92" s="4" t="s">
        <f>=HYPERLINK("https://rossileiloes.com.br/lote/detalhe/256837", " Motor Weg ( novo ) 7.5 CV 1740 rpm")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=HYPERLINK("https://rossileiloes.com.br/lote/detalhe/259410", "122")</f>
      </c>
      <c r="B93" s="4" t="s">
        <f>=HYPERLINK("https://rossileiloes.com.br/lote/detalhe/259410", " 03 unidades -Porta ferramentas tipo gaveiteiro ( dimensôes aprox 1 x 1 mts x 1.5 mts altura com 8 gavetas")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=HYPERLINK("https://rossileiloes.com.br/lote/detalhe/256830", "123")</f>
      </c>
      <c r="B94" s="4" t="s">
        <f>=HYPERLINK("https://rossileiloes.com.br/lote/detalhe/256830", " Aprox. 680 kg –  TARUGOS Aço 4140 dimensões diâmetro 5 " x 16 " ( pesa 37 kg)")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=HYPERLINK("https://rossileiloes.com.br/lote/detalhe/256828", "124")</f>
      </c>
      <c r="B95" s="4" t="s">
        <f>=HYPERLINK("https://rossileiloes.com.br/lote/detalhe/256828", " Portico sem a talha braco aprox 4mts para 800kgs")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=HYPERLINK("https://rossileiloes.com.br/lote/detalhe/256832", "126")</f>
      </c>
      <c r="B96" s="4" t="s">
        <f>=HYPERLINK("https://rossileiloes.com.br/lote/detalhe/256832", " Aprox. 350pçs. Pedras sextavadas de 30 cmts altura de 10 cmts")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=HYPERLINK("https://rossileiloes.com.br/lote/detalhe/256845", "127")</f>
      </c>
      <c r="B97" s="4" t="s">
        <f>=HYPERLINK("https://rossileiloes.com.br/lote/detalhe/256845", "22 pçs. Valvulas de aco inox marca SPX")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=HYPERLINK("https://rossileiloes.com.br/lote/detalhe/256841", "128")</f>
      </c>
      <c r="B98" s="4" t="s">
        <f>=HYPERLINK("https://rossileiloes.com.br/lote/detalhe/256841", " Braco articulado com pe direito de poste de 3 mts diametro 30cmts")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1.300,00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=HYPERLINK("https://rossileiloes.com.br/lote/detalhe/256839", "129")</f>
      </c>
      <c r="B99" s="4" t="s">
        <f>=HYPERLINK("https://rossileiloes.com.br/lote/detalhe/256839", " 2 Portões largura 3 mts x altura 1.8 mts...armação em tubo quadrado e tela galvanizada")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=HYPERLINK("https://rossileiloes.com.br/lote/detalhe/256847", "131")</f>
      </c>
      <c r="B100" s="4" t="s">
        <f>=HYPERLINK("https://rossileiloes.com.br/lote/detalhe/256847", " Carrinho para oxigênio ou afins")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=HYPERLINK("https://rossileiloes.com.br/lote/detalhe/256848", "132")</f>
      </c>
      <c r="B101" s="4" t="s">
        <f>=HYPERLINK("https://rossileiloes.com.br/lote/detalhe/256848", " 12 unidades Corrimão de inox tubular comprimento aprox. 3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=HYPERLINK("https://rossileiloes.com.br/lote/detalhe/256840", "133")</f>
      </c>
      <c r="B102" s="4" t="s">
        <f>=HYPERLINK("https://rossileiloes.com.br/lote/detalhe/256840", " 02 unidades Coifas em aco inox, Dimensoes quadrado de 2 mts com furo de saida com diâmetro 60 cmts . ( resistente)")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=HYPERLINK("https://rossileiloes.com.br/lote/detalhe/256831", "134")</f>
      </c>
      <c r="B103" s="4" t="s">
        <f>=HYPERLINK("https://rossileiloes.com.br/lote/detalhe/256831", " Portao de ferro dimensao: comprimento 2.1x altura 2.1 mts com dois rodízios peso")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=HYPERLINK("https://rossileiloes.com.br/lote/detalhe/256850", "135")</f>
      </c>
      <c r="B104" s="4" t="s">
        <f>=HYPERLINK("https://rossileiloes.com.br/lote/detalhe/256850", "02 unidades hidráulicas Reservatorio 40 x 35 x 50 cmts aproximado")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=HYPERLINK("https://rossileiloes.com.br/lote/detalhe/256853", "136")</f>
      </c>
      <c r="B105" s="4" t="s">
        <f>=HYPERLINK("https://rossileiloes.com.br/lote/detalhe/256853", "BOMBA HIDRÁULICA - POWER TEAM MOD. PQ 120 SERIES  - ACOMPANHA 6 CILINDROS")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=HYPERLINK("https://rossileiloes.com.br/lote/detalhe/256854", "137")</f>
      </c>
      <c r="B106" s="4" t="s">
        <f>=HYPERLINK("https://rossileiloes.com.br/lote/detalhe/256854", "06 PAINÉIS DIVERSOS E INVERSOR DE FREQUENCIA WEG  CFW 700  22v")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2.300,00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=HYPERLINK("https://rossileiloes.com.br/lote/detalhe/256855", "138")</f>
      </c>
      <c r="B107" s="4" t="s">
        <f>=HYPERLINK("https://rossileiloes.com.br/lote/detalhe/256855", "EMBUTIDORA METALOGRAFICA")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=HYPERLINK("https://rossileiloes.com.br/lote/detalhe/256856", "139")</f>
      </c>
      <c r="B108" s="4" t="s">
        <f>=HYPERLINK("https://rossileiloes.com.br/lote/detalhe/256856", "EMGATE")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=HYPERLINK("https://rossileiloes.com.br/lote/detalhe/256857", "141")</f>
      </c>
      <c r="B109" s="4" t="s">
        <f>=HYPERLINK("https://rossileiloes.com.br/lote/detalhe/256857", "02 UNI. MODULOS DE BATERIA")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=HYPERLINK("https://rossileiloes.com.br/lote/detalhe/256858", "142")</f>
      </c>
      <c r="B110" s="4" t="s">
        <f>=HYPERLINK("https://rossileiloes.com.br/lote/detalhe/256858", "ESCADA DE FERRO DE ALUMÍNIO ALTURA 1,2 MTS X  ,070 LARGURA")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=HYPERLINK("https://rossileiloes.com.br/lote/detalhe/256859", "143")</f>
      </c>
      <c r="B111" s="4" t="s">
        <f>=HYPERLINK("https://rossileiloes.com.br/lote/detalhe/256859", "02 CONTAINER PLASTICOS ( VERMELHO E AZUL)")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=HYPERLINK("https://rossileiloes.com.br/lote/detalhe/256860", "144")</f>
      </c>
      <c r="B112" s="4" t="s">
        <f>=HYPERLINK("https://rossileiloes.com.br/lote/detalhe/256860", "LIXADEIRA DE CINTA")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=HYPERLINK("https://rossileiloes.com.br/lote/detalhe/256865", "145")</f>
      </c>
      <c r="B113" s="4" t="s">
        <f>=HYPERLINK("https://rossileiloes.com.br/lote/detalhe/256865", " AFIADORA MARCA SULAMERICA MODELO APFU 400 ANO 1985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11.000,00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=HYPERLINK("https://rossileiloes.com.br/lote/detalhe/256863", "146")</f>
      </c>
      <c r="B114" s="4" t="s">
        <f>=HYPERLINK("https://rossileiloes.com.br/lote/detalhe/256863", " GUINCHO HIDRÁULICO")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1.700,00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=HYPERLINK("https://rossileiloes.com.br/lote/detalhe/256864", "147")</f>
      </c>
      <c r="B115" s="4" t="s">
        <f>=HYPERLINK("https://rossileiloes.com.br/lote/detalhe/256864", " CARRINHO PORTA FERRAMENTAS COM RODIZIOS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=HYPERLINK("https://rossileiloes.com.br/lote/detalhe/256867", "148")</f>
      </c>
      <c r="B116" s="4" t="s">
        <f>=HYPERLINK("https://rossileiloes.com.br/lote/detalhe/256867", " 02 UN. MANCAIS")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=HYPERLINK("https://rossileiloes.com.br/lote/detalhe/256862", "149")</f>
      </c>
      <c r="B117" s="4" t="s">
        <f>=HYPERLINK("https://rossileiloes.com.br/lote/detalhe/256862", " MESA EM AÇO CARBONO DIMENSÕES 1.7MTS X 0,70MTS COM GAVETA")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=HYPERLINK("https://rossileiloes.com.br/lote/detalhe/256868", "150")</f>
      </c>
      <c r="B118" s="4" t="s">
        <f>=HYPERLINK("https://rossileiloes.com.br/lote/detalhe/256868", " 02 UN GRIFOS NUMERO 18 E 24 - GEDORE")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=HYPERLINK("https://rossileiloes.com.br/lote/detalhe/256861", "151")</f>
      </c>
      <c r="B119" s="4" t="s">
        <f>=HYPERLINK("https://rossileiloes.com.br/lote/detalhe/256861", " 02 UN CAPACETES PARA TRABALHO DE AMBIENTE DE JATEMAENTO")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=HYPERLINK("https://rossileiloes.com.br/lote/detalhe/256866", "152")</f>
      </c>
      <c r="B120" s="4" t="s">
        <f>=HYPERLINK("https://rossileiloes.com.br/lote/detalhe/256866", " Aprox. 680 kg – Aço 4140 dimensões diâmetro 5 " x 16 " ( pesa 37 kg)")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=HYPERLINK("https://rossileiloes.com.br/lote/detalhe/256869", "153")</f>
      </c>
      <c r="B121" s="4" t="s">
        <f>=HYPERLINK("https://rossileiloes.com.br/lote/detalhe/256869", "CARRINHO SUPORTE PARA COLETA DE LIXO")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=HYPERLINK("https://rossileiloes.com.br/lote/detalhe/256870", "154")</f>
      </c>
      <c r="B122" s="4" t="s">
        <f>=HYPERLINK("https://rossileiloes.com.br/lote/detalhe/256870", "03 UN. CAIXAS METÁLICAS DIMENSÕES 1,0 MTS X 90 CMTS X 70 CMTS ALTURA  - COM TAMPA LATERAL")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=HYPERLINK("https://rossileiloes.com.br/lote/detalhe/256872", "157")</f>
      </c>
      <c r="B123" s="4" t="s">
        <f>=HYPERLINK("https://rossileiloes.com.br/lote/detalhe/256872", "CONTAINER PLÁSTICO - Dimensões 1.7 mt  x comprimento x 1,0 mt de largura com.1.2 de profundidade ( ideal para acondicionar papelao e plastico) Reforcado com duas tampas")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=HYPERLINK("https://rossileiloes.com.br/lote/detalhe/257560", "158")</f>
      </c>
      <c r="B124" s="4" t="s">
        <f>=HYPERLINK("https://rossileiloes.com.br/lote/detalhe/257560", " ESMERIL DE COLUNA COM MOTOR 1.5 CV/1750 RPM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=HYPERLINK("https://rossileiloes.com.br/lote/detalhe/257563", "159")</f>
      </c>
      <c r="B125" s="4" t="s">
        <f>=HYPERLINK("https://rossileiloes.com.br/lote/detalhe/257563", " ESCADA DE FERRO COM PLATAFORMA - ALTURA 1,1 MTS X 80 CMTS DE LARGURA - 6 DEGRAIS")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=HYPERLINK("https://rossileiloes.com.br/lote/detalhe/257559", "160")</f>
      </c>
      <c r="B126" s="4" t="s">
        <f>=HYPERLINK("https://rossileiloes.com.br/lote/detalhe/257559", " PRENSA PNEUMÁTICA DIÂMETRO DO PSITÃO 15CM COM CURSO 20CMTS.")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=HYPERLINK("https://rossileiloes.com.br/lote/detalhe/257584", "161")</f>
      </c>
      <c r="B127" s="4" t="s">
        <f>=HYPERLINK("https://rossileiloes.com.br/lote/detalhe/257584", " 2 MESAS EM FERRO/INOX DIMENSÃOES 90CM X 1,5 MTS.")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=HYPERLINK("https://rossileiloes.com.br/lote/detalhe/257558", "162")</f>
      </c>
      <c r="B128" s="4" t="s">
        <f>=HYPERLINK("https://rossileiloes.com.br/lote/detalhe/257558", " APROX. 25 UN. MANÔMETROS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=HYPERLINK("https://rossileiloes.com.br/lote/detalhe/257587", "163")</f>
      </c>
      <c r="B129" s="4" t="s">
        <f>=HYPERLINK("https://rossileiloes.com.br/lote/detalhe/257587", " BALANÇA ELETRÔNICA MARCA MICHELETTI CAPAC. 500 KG -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=HYPERLINK("https://rossileiloes.com.br/lote/detalhe/257590", "164")</f>
      </c>
      <c r="B130" s="4" t="s">
        <f>=HYPERLINK("https://rossileiloes.com.br/lote/detalhe/257590", " BALANÇA ELETRÔNICA MARCA ALFA - ELÁTRICA CAPAC. 100 KG -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=HYPERLINK("https://rossileiloes.com.br/lote/detalhe/257564", "165")</f>
      </c>
      <c r="B131" s="4" t="s">
        <f>=HYPERLINK("https://rossileiloes.com.br/lote/detalhe/257564", " 03 mesas em madeira maciça com revestimento de chapa de aço ( dimensões Aprox 1 MT x 2.5 Mts)")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=HYPERLINK("https://rossileiloes.com.br/lote/detalhe/257582", "166")</f>
      </c>
      <c r="B132" s="4" t="s">
        <f>=HYPERLINK("https://rossileiloes.com.br/lote/detalhe/257582", " APROX. 22 PÇS PARA ANDAIME")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=HYPERLINK("https://rossileiloes.com.br/lote/detalhe/257583", "167")</f>
      </c>
      <c r="B133" s="4" t="s">
        <f>=HYPERLINK("https://rossileiloes.com.br/lote/detalhe/257583", " Mesa com esmeril com motor Weg sendo a mesa com 60 x 70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=HYPERLINK("https://rossileiloes.com.br/lote/detalhe/257585", "168")</f>
      </c>
      <c r="B134" s="4" t="s">
        <f>=HYPERLINK("https://rossileiloes.com.br/lote/detalhe/257585", " Cortina de ar comprimento 2 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=HYPERLINK("https://rossileiloes.com.br/lote/detalhe/257569", "169")</f>
      </c>
      <c r="B135" s="4" t="s">
        <f>=HYPERLINK("https://rossileiloes.com.br/lote/detalhe/257569", " LAVA LOUÇA INDUSTRIAL ECOMAS MOD. 603 - POUCO USO")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14.000,00</t>
        </is>
      </c>
      <c r="F135" s="4" t="inlineStr">
        <is>
          <t>750.00</t>
        </is>
      </c>
    </row>
    <row collapsed="false" customFormat="false" customHeight="false" hidden="false" ht="12.1" outlineLevel="0" r="136">
      <c r="A136" s="5" t="s">
        <f>=HYPERLINK("https://rossileiloes.com.br/lote/detalhe/257576", "170")</f>
      </c>
      <c r="B136" s="4" t="s">
        <f>=HYPERLINK("https://rossileiloes.com.br/lote/detalhe/257576", " 03 UN TAMBORES PARA RODA M/BEZ - 10 FUROS")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=HYPERLINK("https://rossileiloes.com.br/lote/detalhe/257561", "171")</f>
      </c>
      <c r="B137" s="4" t="s">
        <f>=HYPERLINK("https://rossileiloes.com.br/lote/detalhe/257561", " 02 TESOURAS  PARA CORTAR CHAPA")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=HYPERLINK("https://rossileiloes.com.br/lote/detalhe/257570", "172")</f>
      </c>
      <c r="B138" s="4" t="s">
        <f>=HYPERLINK("https://rossileiloes.com.br/lote/detalhe/257570", " 25 PCs contendo motores , talha , bombas, redutores, furadeira aproximadamente 50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=HYPERLINK("https://rossileiloes.com.br/lote/detalhe/257571", "173")</f>
      </c>
      <c r="B139" s="4" t="s">
        <f>=HYPERLINK("https://rossileiloes.com.br/lote/detalhe/257571", " 10 UN. PALLETES PLÁSTICOS - 1,2 X 1,00 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=HYPERLINK("https://rossileiloes.com.br/lote/detalhe/257565", "174")</f>
      </c>
      <c r="B140" s="4" t="s">
        <f>=HYPERLINK("https://rossileiloes.com.br/lote/detalhe/257565", " APROX. 90 UN. Caixas plásticas 40x 30 x 15 cmts de altura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=HYPERLINK("https://rossileiloes.com.br/lote/detalhe/257578", "175")</f>
      </c>
      <c r="B141" s="4" t="s">
        <f>=HYPERLINK("https://rossileiloes.com.br/lote/detalhe/257578", " 2 cilindros de gás GLP p45 ,1 cilindro de oxigênio sendo de 10 mts  1 carrinho transportador")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=HYPERLINK("https://rossileiloes.com.br/lote/detalhe/257580", "176")</f>
      </c>
      <c r="B142" s="4" t="s">
        <f>=HYPERLINK("https://rossileiloes.com.br/lote/detalhe/257580", " 02 - SERRAS DE FITAS MARCA RONEMAK - DESMONTADAS - SEM MOTORES")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=HYPERLINK("https://rossileiloes.com.br/lote/detalhe/257597", "177")</f>
      </c>
      <c r="B143" s="4" t="s">
        <f>=HYPERLINK("https://rossileiloes.com.br/lote/detalhe/257597", " 5 paletes de contenção dimensões dimensões internas 1.25 x 1.25 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=HYPERLINK("https://rossileiloes.com.br/lote/detalhe/257574", "178")</f>
      </c>
      <c r="B144" s="4" t="s">
        <f>=HYPERLINK("https://rossileiloes.com.br/lote/detalhe/257574", " Ralo em ferro fundido 25 PCs dimensões 1.0 MT x 20 cmts largura")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=HYPERLINK("https://rossileiloes.com.br/lote/detalhe/257595", "179")</f>
      </c>
      <c r="B145" s="4" t="s">
        <f>=HYPERLINK("https://rossileiloes.com.br/lote/detalhe/257595", " APROX. 370 KG. CABOD DE COBRE - VARIAS BITOLAS")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=HYPERLINK("https://rossileiloes.com.br/lote/detalhe/257594", "180")</f>
      </c>
      <c r="B146" s="4" t="s">
        <f>=HYPERLINK("https://rossileiloes.com.br/lote/detalhe/257594", " 03 UN. Exaustor de névoa marca Dellbro modelo 595")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6.900,00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=HYPERLINK("https://rossileiloes.com.br/lote/detalhe/257603", "181")</f>
      </c>
      <c r="B147" s="4" t="s">
        <f>=HYPERLINK("https://rossileiloes.com.br/lote/detalhe/257603", " 19 conjuntos de ar condicionado Split e K7:")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=HYPERLINK("https://rossileiloes.com.br/lote/detalhe/257568", "182")</f>
      </c>
      <c r="B148" s="4" t="s">
        <f>=HYPERLINK("https://rossileiloes.com.br/lote/detalhe/257568", " Transpaleteira usada no estado com altura 1500 mmm capacidade 500 kg")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=HYPERLINK("https://rossileiloes.com.br/lote/detalhe/257579", "183")</f>
      </c>
      <c r="B149" s="4" t="s">
        <f>=HYPERLINK("https://rossileiloes.com.br/lote/detalhe/257579", " Cavalete com roldana superior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=HYPERLINK("https://rossileiloes.com.br/lote/detalhe/257588", "184")</f>
      </c>
      <c r="B150" s="4" t="s">
        <f>=HYPERLINK("https://rossileiloes.com.br/lote/detalhe/257588", " Aprox. 1.000 kg Material para desmonte ( garimpo)")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=HYPERLINK("https://rossileiloes.com.br/lote/detalhe/257593", "185")</f>
      </c>
      <c r="B151" s="4" t="s">
        <f>=HYPERLINK("https://rossileiloes.com.br/lote/detalhe/257593", " Empilhadeira hidráulica para 500 kg - no estado")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=HYPERLINK("https://rossileiloes.com.br/lote/detalhe/257577", "186")</f>
      </c>
      <c r="B152" s="4" t="s">
        <f>=HYPERLINK("https://rossileiloes.com.br/lote/detalhe/257577", " 11 pçs - aprox. 80k - Grades em ferro pintadas em epóxi pretas dimensões 120 x 95 cmts x com ferro diâmetro 5 mm")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=HYPERLINK("https://rossileiloes.com.br/lote/detalhe/257573", "187")</f>
      </c>
      <c r="B153" s="4" t="s">
        <f>=HYPERLINK("https://rossileiloes.com.br/lote/detalhe/257573", " Exaustor diâmetro interno 70 cmts c motor de 1.5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30.00</t>
        </is>
      </c>
    </row>
    <row collapsed="false" customFormat="false" customHeight="false" hidden="false" ht="12.1" outlineLevel="0" r="154">
      <c r="A154" s="5" t="s">
        <f>=HYPERLINK("https://rossileiloes.com.br/lote/detalhe/257591", "188")</f>
      </c>
      <c r="B154" s="4" t="s">
        <f>=HYPERLINK("https://rossileiloes.com.br/lote/detalhe/257591", " 44 PCs Aprox 210 kg - Retalhos de aço inox 304 , espessura de 1.7 mmm x largura 25 cm x 150 cm largura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=HYPERLINK("https://rossileiloes.com.br/lote/detalhe/257592", "189")</f>
      </c>
      <c r="B155" s="4" t="s">
        <f>=HYPERLINK("https://rossileiloes.com.br/lote/detalhe/257592", " 2 bancadas de ferro , sendo 1 com dimensões: 0,90 cmts x 1,20 mts e outra 1.2 MT x 0,60 cmts sendo esta com chapa de 7 mmm toda reforçada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=HYPERLINK("https://rossileiloes.com.br/lote/detalhe/257567", "190")</f>
      </c>
      <c r="B156" s="4" t="s">
        <f>=HYPERLINK("https://rossileiloes.com.br/lote/detalhe/257567", " Aprox. 135 PCs - Pontaletes com altura de 3,0 mts ( 7 x 5 , 6x5 e 10 x5 cmts ) não aparelhados")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=HYPERLINK("https://rossileiloes.com.br/lote/detalhe/257589", "191")</f>
      </c>
      <c r="B157" s="4" t="s">
        <f>=HYPERLINK("https://rossileiloes.com.br/lote/detalhe/257589", " 2 armários com 36 gavetas cada um ( altura 1.9 x largura de 0,90 x 0,45 mts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=HYPERLINK("https://rossileiloes.com.br/lote/detalhe/257562", "192")</f>
      </c>
      <c r="B158" s="4" t="s">
        <f>=HYPERLINK("https://rossileiloes.com.br/lote/detalhe/257562",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=HYPERLINK("https://rossileiloes.com.br/lote/detalhe/257598", "193")</f>
      </c>
      <c r="B159" s="4" t="s">
        <f>=HYPERLINK("https://rossileiloes.com.br/lote/detalhe/257598", " 06 caixas metálicas " pazine" sendo 02 com dimensão : 1.0 x 1.6 x 0,60 mts de altura , 02 com dimensões 0,80 x 1,0 x 0,50 mts de altura , 02 sendo 0,60 x 0,80 x 0,50 mts de altura")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=HYPERLINK("https://rossileiloes.com.br/lote/detalhe/257601", "194")</f>
      </c>
      <c r="B160" s="4" t="s">
        <f>=HYPERLINK("https://rossileiloes.com.br/lote/detalhe/257601", " 25 eletrocalhas ( aba de 10 x 10 cmts x 3,0 mts 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=HYPERLINK("https://rossileiloes.com.br/lote/detalhe/257604", "195")</f>
      </c>
      <c r="B161" s="4" t="s">
        <f>=HYPERLINK("https://rossileiloes.com.br/lote/detalhe/257604", " Cerca em arame de aco. Com 2,0 mts de altura aproximadamente 300 kg / 30 mts")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=HYPERLINK("https://rossileiloes.com.br/lote/detalhe/257586", "196")</f>
      </c>
      <c r="B162" s="4" t="s">
        <f>=HYPERLINK("https://rossileiloes.com.br/lote/detalhe/257586", " Prensinha hidráulica manual , sendo que acompanha uma mesa de aço")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30.00</t>
        </is>
      </c>
    </row>
    <row collapsed="false" customFormat="false" customHeight="false" hidden="false" ht="12.1" outlineLevel="0" r="163">
      <c r="A163" s="5" t="s">
        <f>=HYPERLINK("https://rossileiloes.com.br/lote/detalhe/257581", "197")</f>
      </c>
      <c r="B163" s="4" t="s">
        <f>=HYPERLINK("https://rossileiloes.com.br/lote/detalhe/257581", " 05 ar condicionado de parede ,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=HYPERLINK("https://rossileiloes.com.br/lote/detalhe/257602", "198")</f>
      </c>
      <c r="B164" s="4" t="s">
        <f>=HYPERLINK("https://rossileiloes.com.br/lote/detalhe/257602", " Prensinha hidráulica manual curso 200mm , acompanha uma mesa")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=HYPERLINK("https://rossileiloes.com.br/lote/detalhe/257575", "199")</f>
      </c>
      <c r="B165" s="4" t="s">
        <f>=HYPERLINK("https://rossileiloes.com.br/lote/detalhe/257575", " 01 Motor de arranque Perkins 12 volts e um arternador Cummins 12 volts")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=HYPERLINK("https://rossileiloes.com.br/lote/detalhe/257599", "200")</f>
      </c>
      <c r="B166" s="4" t="s">
        <f>=HYPERLINK("https://rossileiloes.com.br/lote/detalhe/257599", " Exaustor marca Higrotec, vazão 600 m3/ hr com motor Weg de 2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=HYPERLINK("https://rossileiloes.com.br/lote/detalhe/257566", "201")</f>
      </c>
      <c r="B167" s="4" t="s">
        <f>=HYPERLINK("https://rossileiloes.com.br/lote/detalhe/257566", " Motor redutor sew")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=HYPERLINK("https://rossileiloes.com.br/lote/detalhe/257596", "202")</f>
      </c>
      <c r="B168" s="4" t="s">
        <f>=HYPERLINK("https://rossileiloes.com.br/lote/detalhe/257596", " 2 Balanças Filizola antiga para 20 kgs")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=HYPERLINK("https://rossileiloes.com.br/lote/detalhe/257572", "203")</f>
      </c>
      <c r="B169" s="4" t="s">
        <f>=HYPERLINK("https://rossileiloes.com.br/lote/detalhe/257572", " Estabilizador de voltagem 30 kw")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=HYPERLINK("https://rossileiloes.com.br/lote/detalhe/257600", "204")</f>
      </c>
      <c r="B170" s="4" t="s">
        <f>=HYPERLINK("https://rossileiloes.com.br/lote/detalhe/257600", " Freezer horizontal metalfrio largura 0,60 x 1.6 mts.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=HYPERLINK("https://rossileiloes.com.br/lote/detalhe/257928", "205")</f>
      </c>
      <c r="B171" s="4" t="s">
        <f>=HYPERLINK("https://rossileiloes.com.br/lote/detalhe/257928", " Paquímetro mitutoyo 600 mm usado 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=HYPERLINK("https://rossileiloes.com.br/lote/detalhe/257929", "206")</f>
      </c>
      <c r="B172" s="4" t="s">
        <f>=HYPERLINK("https://rossileiloes.com.br/lote/detalhe/257929", " Traçador de altura mitutoyo. 600mmm")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=HYPERLINK("https://rossileiloes.com.br/lote/detalhe/257926", "207")</f>
      </c>
      <c r="B173" s="4" t="s">
        <f>=HYPERLINK("https://rossileiloes.com.br/lote/detalhe/257926", " Inversor Power 2HP 380/ 480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=HYPERLINK("https://rossileiloes.com.br/lote/detalhe/257938", "208")</f>
      </c>
      <c r="B174" s="4" t="s">
        <f>=HYPERLINK("https://rossileiloes.com.br/lote/detalhe/257938", " 2 Inversores Marca "SEW" 8.8 Kva. 230 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=HYPERLINK("https://rossileiloes.com.br/lote/detalhe/257931", "209")</f>
      </c>
      <c r="B175" s="4" t="s">
        <f>=HYPERLINK("https://rossileiloes.com.br/lote/detalhe/257931", " Inversor Danfos. 60 HP. 480 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=HYPERLINK("https://rossileiloes.com.br/lote/detalhe/257946", "210")</f>
      </c>
      <c r="B176" s="4" t="s">
        <f>=HYPERLINK("https://rossileiloes.com.br/lote/detalhe/257946", " Inversor de frequência " Danfos " 5HP 480 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=HYPERLINK("https://rossileiloes.com.br/lote/detalhe/257941", "211")</f>
      </c>
      <c r="B177" s="4" t="s">
        <f>=HYPERLINK("https://rossileiloes.com.br/lote/detalhe/257941", " Inversor de frequência marca "SEW" 10 HP 380/ 480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=HYPERLINK("https://rossileiloes.com.br/lote/detalhe/257933", "212")</f>
      </c>
      <c r="B178" s="4" t="s">
        <f>=HYPERLINK("https://rossileiloes.com.br/lote/detalhe/257933", " Drive marca " ABB ".")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=HYPERLINK("https://rossileiloes.com.br/lote/detalhe/257934", "213")</f>
      </c>
      <c r="B179" s="4" t="s">
        <f>=HYPERLINK("https://rossileiloes.com.br/lote/detalhe/257934", " Aprox. 150KG - Varetas para solda em inox ER 308 l diâmetro 3.25mm")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=HYPERLINK("https://rossileiloes.com.br/lote/detalhe/257937", "214")</f>
      </c>
      <c r="B180" s="4" t="s">
        <f>=HYPERLINK("https://rossileiloes.com.br/lote/detalhe/257937", " Exaustor/ ventilador ( novo ) marca " Allegro "")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=HYPERLINK("https://rossileiloes.com.br/lote/detalhe/257932", "215")</f>
      </c>
      <c r="B181" s="4" t="s">
        <f>=HYPERLINK("https://rossileiloes.com.br/lote/detalhe/257932", " Estufa marca " metra " ate 200 graus dimensões ( 50 x 50 x 50 cmts 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340,00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=HYPERLINK("https://rossileiloes.com.br/lote/detalhe/257927", "216")</f>
      </c>
      <c r="B182" s="4" t="s">
        <f>=HYPERLINK("https://rossileiloes.com.br/lote/detalhe/257927", " 4 motores de arranque sendo; 2 peças 24 vts e 2 peças 12 vts")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=HYPERLINK("https://rossileiloes.com.br/lote/detalhe/257942", "217")</f>
      </c>
      <c r="B183" s="4" t="s">
        <f>=HYPERLINK("https://rossileiloes.com.br/lote/detalhe/257942", " 08 un. Chave contatora Schneider tripolar modelo LC 1F 115")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=HYPERLINK("https://rossileiloes.com.br/lote/detalhe/257930", "218")</f>
      </c>
      <c r="B184" s="4" t="s">
        <f>=HYPERLINK("https://rossileiloes.com.br/lote/detalhe/257930", " Tripé em.aluminio reforçado altura 2.5 mts")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=HYPERLINK("https://rossileiloes.com.br/lote/detalhe/257935", "219")</f>
      </c>
      <c r="B185" s="4" t="s">
        <f>=HYPERLINK("https://rossileiloes.com.br/lote/detalhe/257935", " 20 Lep tops marca Dell , necessário reparos teclado e monitor")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=HYPERLINK("https://rossileiloes.com.br/lote/detalhe/257943", "220")</f>
      </c>
      <c r="B186" s="4" t="s">
        <f>=HYPERLINK("https://rossileiloes.com.br/lote/detalhe/257943", " 5 un. Chaves contadoras Schneider modelo LC 1D 150")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=HYPERLINK("https://rossileiloes.com.br/lote/detalhe/257936", "221")</f>
      </c>
      <c r="B187" s="4" t="s">
        <f>=HYPERLINK("https://rossileiloes.com.br/lote/detalhe/257936", " 26 un. Roda de lixa , novo marca 3M , diâmetro externo 130 mm x largura 75 mm gr 150")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=HYPERLINK("https://rossileiloes.com.br/lote/detalhe/257944", "222")</f>
      </c>
      <c r="B188" s="4" t="s">
        <f>=HYPERLINK("https://rossileiloes.com.br/lote/detalhe/257944", " Alicate de corte , necessário afiação tamanho total 1 mt")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=HYPERLINK("https://rossileiloes.com.br/lote/detalhe/257940", "223")</f>
      </c>
      <c r="B189" s="4" t="s">
        <f>=HYPERLINK("https://rossileiloes.com.br/lote/detalhe/257940", " 1 inversor de frequência , porém faltando componentes. 15 Hp 400 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1.900,00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=HYPERLINK("https://rossileiloes.com.br/lote/detalhe/257945", "224")</f>
      </c>
      <c r="B190" s="4" t="s">
        <f>=HYPERLINK("https://rossileiloes.com.br/lote/detalhe/257945", " Aprox. 30 conduletes em alumínio para uso subterrâneo , 03 chaves de conexao, 60 tomadas de conexão e diversos")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2.900,00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=HYPERLINK("https://rossileiloes.com.br/lote/detalhe/257939", "225")</f>
      </c>
      <c r="B191" s="4" t="s">
        <f>=HYPERLINK("https://rossileiloes.com.br/lote/detalhe/257939", " Bomba de palhetas " nova"")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=HYPERLINK("https://rossileiloes.com.br/lote/detalhe/258861", "226")</f>
      </c>
      <c r="B192" s="4" t="s">
        <f>=HYPERLINK("https://rossileiloes.com.br/lote/detalhe/258861", "Eixo misturador em aço inoxidável com duas hélices contendo cada uma com 3 pás ( 25 x 30 cmts ).comprimento do eixo 2.3 mts , diâmetro do eixo 5 cm , distância entre as hélices 90 cmts.")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=HYPERLINK("https://rossileiloes.com.br/lote/detalhe/258862", "227")</f>
      </c>
      <c r="B193" s="4" t="s">
        <f>=HYPERLINK("https://rossileiloes.com.br/lote/detalhe/258862", "Enrolador retrátil de mangueira em aço inoxidável")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=HYPERLINK("https://rossileiloes.com.br/lote/detalhe/258863", "228")</f>
      </c>
      <c r="B194" s="4" t="s">
        <f>=HYPERLINK("https://rossileiloes.com.br/lote/detalhe/258863", "Motor redutor SEW - Euro Drive sendo um de 11 kW e outro menor de  0,75 Kw")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4.900,00</t>
        </is>
      </c>
      <c r="F19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2026-04-21T01:21:21.00Z</dcterms:created>
  <dc:creator>Tellks Tecnologia</dc:creator>
  <cp:revision>0</cp:revision>
</cp:coreProperties>
</file>