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=HYPERLINK("https://rossileiloes.com.br/lote/detalhe/264824", "001")</f>
      </c>
      <c r="B11" s="4" t="s">
        <f>=HYPERLINK("https://rossileiloes.com.br/lote/detalhe/264824", "TOBOGÃ GRANDE INFLÁVEL COM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=HYPERLINK("https://rossileiloes.com.br/lote/detalhe/264821", "003")</f>
      </c>
      <c r="B12" s="4" t="s">
        <f>=HYPERLINK("https://rossileiloes.com.br/lote/detalhe/264821", "[ VÍDEO ] QUIOSQUE 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=HYPERLINK("https://rossileiloes.com.br/lote/detalhe/264822", "004")</f>
      </c>
      <c r="B13" s="4" t="s">
        <f>=HYPERLINK("https://rossileiloes.com.br/lote/detalhe/264822", "QUIOSQUE 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=HYPERLINK("https://rossileiloes.com.br/lote/detalhe/264823", "005")</f>
      </c>
      <c r="B14" s="4" t="s">
        <f>=HYPERLINK("https://rossileiloes.com.br/lote/detalhe/264823", "[ VÍDEO ] QUIOSQUE 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=HYPERLINK("https://rossileiloes.com.br/lote/detalhe/264677", "008")</f>
      </c>
      <c r="B15" s="4" t="s">
        <f>=HYPERLINK("https://rossileiloes.com.br/lote/detalhe/264677",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=HYPERLINK("https://rossileiloes.com.br/lote/detalhe/264764", "009")</f>
      </c>
      <c r="B16" s="4" t="s">
        <f>=HYPERLINK("https://rossileiloes.com.br/lote/detalhe/264764", "02 UN. RESERVATORIOS AGRICOLA 200LTS.")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=HYPERLINK("https://rossileiloes.com.br/lote/detalhe/264681", "010")</f>
      </c>
      <c r="B17" s="4" t="s">
        <f>=HYPERLINK("https://rossileiloes.com.br/lote/detalhe/264681", " Lote com Placas de Computador, processadores, roteadores, gabinetes de TV, cooler, modem, fontes, leitores de CD/DVD/ e leitores de cartão.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=HYPERLINK("https://rossileiloes.com.br/lote/detalhe/264683", "011")</f>
      </c>
      <c r="B18" s="4" t="s">
        <f>=HYPERLINK("https://rossileiloes.com.br/lote/detalhe/264683", " Lote com TVs, Placas de TVs, autofalantes de TVs, Placas de wi-fi, PLACA DE CAPTURA PIXEVIEW, e Placas Diversas.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=HYPERLINK("https://rossileiloes.com.br/lote/detalhe/264674", "012")</f>
      </c>
      <c r="B19" s="4" t="s">
        <f>=HYPERLINK("https://rossileiloes.com.br/lote/detalhe/264674", "1 contêiner de 6 mts")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=HYPERLINK("https://rossileiloes.com.br/lote/detalhe/264688", "013")</f>
      </c>
      <c r="B20" s="4" t="s">
        <f>=HYPERLINK("https://rossileiloes.com.br/lote/detalhe/264688",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=HYPERLINK("https://rossileiloes.com.br/lote/detalhe/264763", "017")</f>
      </c>
      <c r="B21" s="4" t="s">
        <f>=HYPERLINK("https://rossileiloes.com.br/lote/detalhe/264763", " BARRIL DE CARVALHO DE 200 LITROS. COM APROX. 100 LITROS DE CACHAÇA ENVELHECIDA A 4 ANOS")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=HYPERLINK("https://rossileiloes.com.br/lote/detalhe/264673", "019")</f>
      </c>
      <c r="B22" s="4" t="s">
        <f>=HYPERLINK("https://rossileiloes.com.br/lote/detalhe/264673",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=HYPERLINK("https://rossileiloes.com.br/lote/detalhe/264672", "020")</f>
      </c>
      <c r="B23" s="4" t="s">
        <f>=HYPERLINK("https://rossileiloes.com.br/lote/detalhe/264672",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=HYPERLINK("https://rossileiloes.com.br/lote/detalhe/264692", "023")</f>
      </c>
      <c r="B24" s="4" t="s">
        <f>=HYPERLINK("https://rossileiloes.com.br/lote/detalhe/264692", "APROX. 142 ITENS: IMPRESSORAS, MONITORES, SCANER. CONFIRA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=HYPERLINK("https://rossileiloes.com.br/lote/detalhe/265151", "024")</f>
      </c>
      <c r="B25" s="4" t="s">
        <f>=HYPERLINK("https://rossileiloes.com.br/lote/detalhe/265151", " 21 PÇS INVERSOR DE FREQUENCIA - 1HP/5HP/10HP/30HP(LT1)")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=HYPERLINK("https://rossileiloes.com.br/lote/detalhe/265153", "025")</f>
      </c>
      <c r="B26" s="4" t="s">
        <f>=HYPERLINK("https://rossileiloes.com.br/lote/detalhe/265153", " 12 PÇS INVERSOR, SOFTSTART DIVERSOS (NO ESTADO)(LT02)")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=HYPERLINK("https://rossileiloes.com.br/lote/detalhe/265136", "026")</f>
      </c>
      <c r="B27" s="4" t="s">
        <f>=HYPERLINK("https://rossileiloes.com.br/lote/detalhe/265136", " 13 PÇS INVERSORES – 1HP/2HP/3HP/5HP(LT03)")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=HYPERLINK("https://rossileiloes.com.br/lote/detalhe/265148", "027")</f>
      </c>
      <c r="B28" s="4" t="s">
        <f>=HYPERLINK("https://rossileiloes.com.br/lote/detalhe/265148", " 116 PÇS CLP BECKHOFF(LT04)")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=HYPERLINK("https://rossileiloes.com.br/lote/detalhe/265141", "028")</f>
      </c>
      <c r="B29" s="4" t="s">
        <f>=HYPERLINK("https://rossileiloes.com.br/lote/detalhe/265141", " 19 PÇS MODULOS PILZ (LT05)")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=HYPERLINK("https://rossileiloes.com.br/lote/detalhe/265152", "029")</f>
      </c>
      <c r="B30" s="4" t="s">
        <f>=HYPERLINK("https://rossileiloes.com.br/lote/detalhe/265152", " 3 PÇS RÉGUA HEIDENHAIN E DIADUR(LT06)")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=HYPERLINK("https://rossileiloes.com.br/lote/detalhe/265149", "030")</f>
      </c>
      <c r="B31" s="4" t="s">
        <f>=HYPERLINK("https://rossileiloes.com.br/lote/detalhe/265149", " 41 PÇS CONTROLADOR, CONVERSOR, MODULOS DIVERSOS(LT07)")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=HYPERLINK("https://rossileiloes.com.br/lote/detalhe/265147", "031")</f>
      </c>
      <c r="B32" s="4" t="s">
        <f>=HYPERLINK("https://rossileiloes.com.br/lote/detalhe/265147", " 55 PÇS MÓDULOS FANUC, TEMPORIZADOR, TERMOSTATO E OUTROS(LT08)")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=HYPERLINK("https://rossileiloes.com.br/lote/detalhe/265137", "032")</f>
      </c>
      <c r="B33" s="4" t="s">
        <f>=HYPERLINK("https://rossileiloes.com.br/lote/detalhe/265137", " 100 PÇS TEMPORIZADORES, CONTROLADORES DIVERSOS(LT09)")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=HYPERLINK("https://rossileiloes.com.br/lote/detalhe/265150", "033")</f>
      </c>
      <c r="B34" s="4" t="s">
        <f>=HYPERLINK("https://rossileiloes.com.br/lote/detalhe/265150", " 2 PÇS SIEMENS SIMATIC IPC547C(LT10)")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=HYPERLINK("https://rossileiloes.com.br/lote/detalhe/265138", "034")</f>
      </c>
      <c r="B35" s="4" t="s">
        <f>=HYPERLINK("https://rossileiloes.com.br/lote/detalhe/265138", " 40 PÇS MODULO SIEMENS, VOLTIMETRO, RESISTOR, DISJUNTOR E OUTROS(LT11)")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=HYPERLINK("https://rossileiloes.com.br/lote/detalhe/265146", "035")</f>
      </c>
      <c r="B36" s="4" t="s">
        <f>=HYPERLINK("https://rossileiloes.com.br/lote/detalhe/265146", " 50 PÇS CONTROLADORES DIVERSOS(LT12)")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420,00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=HYPERLINK("https://rossileiloes.com.br/lote/detalhe/265139", "036")</f>
      </c>
      <c r="B37" s="4" t="s">
        <f>=HYPERLINK("https://rossileiloes.com.br/lote/detalhe/265139", " 38 PÇS CABOS E DISTRIBUIDORES DIVERSOS (LT13)")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=HYPERLINK("https://rossileiloes.com.br/lote/detalhe/265142", "037")</f>
      </c>
      <c r="B38" s="4" t="s">
        <f>=HYPERLINK("https://rossileiloes.com.br/lote/detalhe/265142", " 300 PÇS SENSORES, PLACA ELETRONICA, PLUG E OUTROS(LT14)")</f>
      </c>
      <c r="C38" s="4" t="inlineStr">
        <is>
          <t>Vendido</t>
        </is>
      </c>
      <c r="D38" s="4" t="inlineStr">
        <is>
          <t>1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=HYPERLINK("https://rossileiloes.com.br/lote/detalhe/265144", "038")</f>
      </c>
      <c r="B39" s="4" t="s">
        <f>=HYPERLINK("https://rossileiloes.com.br/lote/detalhe/265144", " 250 PÇS RELES E MODULOS DIVERSOS (LT15)")</f>
      </c>
      <c r="C39" s="4" t="inlineStr">
        <is>
          <t>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=HYPERLINK("https://rossileiloes.com.br/lote/detalhe/265145", "039")</f>
      </c>
      <c r="B40" s="4" t="s">
        <f>=HYPERLINK("https://rossileiloes.com.br/lote/detalhe/265145", " 220 PÇS TEMPORIZADORES DIVERSOS(LT16)")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=HYPERLINK("https://rossileiloes.com.br/lote/detalhe/265140", "040")</f>
      </c>
      <c r="B41" s="4" t="s">
        <f>=HYPERLINK("https://rossileiloes.com.br/lote/detalhe/265140", " 1 PÇ INVERSOR SIEMENS 6SL3210-1SE24-5AA0(LT17)")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=HYPERLINK("https://rossileiloes.com.br/lote/detalhe/265143", "041")</f>
      </c>
      <c r="B42" s="4" t="s">
        <f>=HYPERLINK("https://rossileiloes.com.br/lote/detalhe/265143", " 4 PÇS SERVO DRIVE, CLP MITSUBISHI (LT18)")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=HYPERLINK("https://rossileiloes.com.br/lote/detalhe/264694", "042")</f>
      </c>
      <c r="B43" s="4" t="s">
        <f>=HYPERLINK("https://rossileiloes.com.br/lote/detalhe/264694", " 01 UN. - MOTOR 10 HP 380/660")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=HYPERLINK("https://rossileiloes.com.br/lote/detalhe/264696", "043")</f>
      </c>
      <c r="B44" s="4" t="s">
        <f>=HYPERLINK("https://rossileiloes.com.br/lote/detalhe/264696", " 01 UN. - MOTOR 10 HP 380/660")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=HYPERLINK("https://rossileiloes.com.br/lote/detalhe/264695", "044")</f>
      </c>
      <c r="B45" s="4" t="s">
        <f>=HYPERLINK("https://rossileiloes.com.br/lote/detalhe/264695", " 50 BONÉS SORTIDOS")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=HYPERLINK("https://rossileiloes.com.br/lote/detalhe/264766", "045")</f>
      </c>
      <c r="B46" s="4" t="s">
        <f>=HYPERLINK("https://rossileiloes.com.br/lote/detalhe/264766", "COMPRESSOR DE AR INSENTO DE OLEO")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=HYPERLINK("https://rossileiloes.com.br/lote/detalhe/264767", "046")</f>
      </c>
      <c r="B47" s="4" t="s">
        <f>=HYPERLINK("https://rossileiloes.com.br/lote/detalhe/264767", "APROX. 330 UNIDADES  RÉGUA ACRILICA 50CM")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=HYPERLINK("https://rossileiloes.com.br/lote/detalhe/264768", "047")</f>
      </c>
      <c r="B48" s="4" t="s">
        <f>=HYPERLINK("https://rossileiloes.com.br/lote/detalhe/264768", "APROX. 250 UNIDADES APOIO DE TECLADO E MOUSE  - Medidas : 66x33x3")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=HYPERLINK("https://rossileiloes.com.br/lote/detalhe/264693", "048")</f>
      </c>
      <c r="B49" s="4" t="s">
        <f>=HYPERLINK("https://rossileiloes.com.br/lote/detalhe/264693", " 02 FRITADEIRAS A GÁS")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2.100,00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=HYPERLINK("https://rossileiloes.com.br/lote/detalhe/264721", "055")</f>
      </c>
      <c r="B50" s="4" t="s">
        <f>=HYPERLINK("https://rossileiloes.com.br/lote/detalhe/264721", "CARRETINHA ESPETEIRA A GÁS - SEM PLACA - COM NOTA FISCAL")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=HYPERLINK("https://rossileiloes.com.br/lote/detalhe/264723", "061")</f>
      </c>
      <c r="B51" s="4" t="s">
        <f>=HYPERLINK("https://rossileiloes.com.br/lote/detalhe/264723", " 5 LAVADORAS - ACOMPANHA 5 MANGUEIRAS COM PISTOLA.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=HYPERLINK("https://rossileiloes.com.br/lote/detalhe/264724", "062")</f>
      </c>
      <c r="B52" s="4" t="s">
        <f>=HYPERLINK("https://rossileiloes.com.br/lote/detalhe/264724", " 5 LAVADORAS - ACOMPANHA 5 MANGUEIRAS COM PISTOLA.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=HYPERLINK("https://rossileiloes.com.br/lote/detalhe/264722", "063")</f>
      </c>
      <c r="B53" s="4" t="s">
        <f>=HYPERLINK("https://rossileiloes.com.br/lote/detalhe/264722",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=HYPERLINK("https://rossileiloes.com.br/lote/detalhe/264737", "066")</f>
      </c>
      <c r="B54" s="4" t="s">
        <f>=HYPERLINK("https://rossileiloes.com.br/lote/detalhe/264737", " Bomba inox com motor trifásico")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=HYPERLINK("https://rossileiloes.com.br/lote/detalhe/264729", "067")</f>
      </c>
      <c r="B55" s="4" t="s">
        <f>=HYPERLINK("https://rossileiloes.com.br/lote/detalhe/264729", " Máquina de café /capuccino 110 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220,00</t>
        </is>
      </c>
      <c r="F55" s="4" t="inlineStr">
        <is>
          <t>75.00</t>
        </is>
      </c>
    </row>
    <row collapsed="false" customFormat="false" customHeight="false" hidden="false" ht="12.1" outlineLevel="0" r="56">
      <c r="A56" s="5" t="s">
        <f>=HYPERLINK("https://rossileiloes.com.br/lote/detalhe/264725", "068")</f>
      </c>
      <c r="B56" s="4" t="s">
        <f>=HYPERLINK("https://rossileiloes.com.br/lote/detalhe/264725", " 30 lâmpadas para abajur 110 e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=HYPERLINK("https://rossileiloes.com.br/lote/detalhe/264736", "080")</f>
      </c>
      <c r="B57" s="4" t="s">
        <f>=HYPERLINK("https://rossileiloes.com.br/lote/detalhe/264736", " Prateleiras de aço")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=HYPERLINK("https://rossileiloes.com.br/lote/detalhe/264726", "087")</f>
      </c>
      <c r="B58" s="4" t="s">
        <f>=HYPERLINK("https://rossileiloes.com.br/lote/detalhe/264726", " Injetora de poliuretano precisa de reparos")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450.00</t>
        </is>
      </c>
    </row>
    <row collapsed="false" customFormat="false" customHeight="false" hidden="false" ht="12.1" outlineLevel="0" r="59">
      <c r="A59" s="5" t="s">
        <f>=HYPERLINK("https://rossileiloes.com.br/lote/detalhe/264733", "089")</f>
      </c>
      <c r="B59" s="4" t="s">
        <f>=HYPERLINK("https://rossileiloes.com.br/lote/detalhe/264733", " Dois projetores antigos")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=HYPERLINK("https://rossileiloes.com.br/lote/detalhe/264734", "090")</f>
      </c>
      <c r="B60" s="4" t="s">
        <f>=HYPERLINK("https://rossileiloes.com.br/lote/detalhe/264734", " Caixa registradora ano 70")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=HYPERLINK("https://rossileiloes.com.br/lote/detalhe/264732", "091")</f>
      </c>
      <c r="B61" s="4" t="s">
        <f>=HYPERLINK("https://rossileiloes.com.br/lote/detalhe/264732", " Suqueira antiga 110v")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=HYPERLINK("https://rossileiloes.com.br/lote/detalhe/264730", "092")</f>
      </c>
      <c r="B62" s="4" t="s">
        <f>=HYPERLINK("https://rossileiloes.com.br/lote/detalhe/264730", " Máquina de sorvete e milk shake 220 v - sem teste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450.00</t>
        </is>
      </c>
    </row>
    <row collapsed="false" customFormat="false" customHeight="false" hidden="false" ht="12.1" outlineLevel="0" r="63">
      <c r="A63" s="5" t="s">
        <f>=HYPERLINK("https://rossileiloes.com.br/lote/detalhe/264731", "093")</f>
      </c>
      <c r="B63" s="4" t="s">
        <f>=HYPERLINK("https://rossileiloes.com.br/lote/detalhe/264731", " Máquina de café /capuccino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=HYPERLINK("https://rossileiloes.com.br/lote/detalhe/264735", "094")</f>
      </c>
      <c r="B64" s="4" t="s">
        <f>=HYPERLINK("https://rossileiloes.com.br/lote/detalhe/264735", " 30 lâmpadas para abajur 110 e 220V")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=HYPERLINK("https://rossileiloes.com.br/lote/detalhe/264728", "095")</f>
      </c>
      <c r="B65" s="4" t="s">
        <f>=HYPERLINK("https://rossileiloes.com.br/lote/detalhe/264728", " Sucata de carburadores aprox.50 peças")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=HYPERLINK("https://rossileiloes.com.br/lote/detalhe/264727", "097")</f>
      </c>
      <c r="B66" s="4" t="s">
        <f>=HYPERLINK("https://rossileiloes.com.br/lote/detalhe/264727", " 6 unid.Base de tv")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=HYPERLINK("https://rossileiloes.com.br/lote/detalhe/264765", "098")</f>
      </c>
      <c r="B67" s="4" t="s">
        <f>=HYPERLINK("https://rossileiloes.com.br/lote/detalhe/264765", "Conjunto de 4 bancos +Mesa refrigerada  220 v com balde  funcionando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=HYPERLINK("https://rossileiloes.com.br/lote/detalhe/264808", "099")</f>
      </c>
      <c r="B68" s="4" t="s">
        <f>=HYPERLINK("https://rossileiloes.com.br/lote/detalhe/264808", " Multi split springer dutado 4 tr 220 v trifásico")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=HYPERLINK("https://rossileiloes.com.br/lote/detalhe/264809", "101")</f>
      </c>
      <c r="B69" s="4" t="s">
        <f>=HYPERLINK("https://rossileiloes.com.br/lote/detalhe/264809", " churrasqueira eletrica 110 v Arke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=HYPERLINK("https://rossileiloes.com.br/lote/detalhe/264815", "102")</f>
      </c>
      <c r="B70" s="4" t="s">
        <f>=HYPERLINK("https://rossileiloes.com.br/lote/detalhe/264815", " 4 enceradeiras industrial")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=HYPERLINK("https://rossileiloes.com.br/lote/detalhe/264817", "103")</f>
      </c>
      <c r="B71" s="4" t="s">
        <f>=HYPERLINK("https://rossileiloes.com.br/lote/detalhe/264817", " Coifa galvanizada 2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=HYPERLINK("https://rossileiloes.com.br/lote/detalhe/264819", "104")</f>
      </c>
      <c r="B72" s="4" t="s">
        <f>=HYPERLINK("https://rossileiloes.com.br/lote/detalhe/264819", " purificador")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=HYPERLINK("https://rossileiloes.com.br/lote/detalhe/264810", "105")</f>
      </c>
      <c r="B73" s="4" t="s">
        <f>=HYPERLINK("https://rossileiloes.com.br/lote/detalhe/264810", " aprox. 60 unidades meias adulto cano médio")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=HYPERLINK("https://rossileiloes.com.br/lote/detalhe/264804", "106")</f>
      </c>
      <c r="B74" s="4" t="s">
        <f>=HYPERLINK("https://rossileiloes.com.br/lote/detalhe/264804", " 3 pçs para chopeira torneiras e extratora")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=HYPERLINK("https://rossileiloes.com.br/lote/detalhe/264811", "107")</f>
      </c>
      <c r="B75" s="4" t="s">
        <f>=HYPERLINK("https://rossileiloes.com.br/lote/detalhe/264811", " Helice de inox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=HYPERLINK("https://rossileiloes.com.br/lote/detalhe/264807", "108")</f>
      </c>
      <c r="B76" s="4" t="s">
        <f>=HYPERLINK("https://rossileiloes.com.br/lote/detalhe/264807", " Checkaut 2 metros")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=HYPERLINK("https://rossileiloes.com.br/lote/detalhe/264803", "109")</f>
      </c>
      <c r="B77" s="4" t="s">
        <f>=HYPERLINK("https://rossileiloes.com.br/lote/detalhe/264803", " Fogão lofra italiano")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=HYPERLINK("https://rossileiloes.com.br/lote/detalhe/264801", "110")</f>
      </c>
      <c r="B78" s="4" t="s">
        <f>=HYPERLINK("https://rossileiloes.com.br/lote/detalhe/264801", " Joape de parede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670,00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=HYPERLINK("https://rossileiloes.com.br/lote/detalhe/264814", "111")</f>
      </c>
      <c r="B79" s="4" t="s">
        <f>=HYPERLINK("https://rossileiloes.com.br/lote/detalhe/264814", " aprox. 50 unidades sortidas de capas iphone modelos Xr/12 mini/12 pro/11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=HYPERLINK("https://rossileiloes.com.br/lote/detalhe/264820", "112")</f>
      </c>
      <c r="B80" s="4" t="s">
        <f>=HYPERLINK("https://rossileiloes.com.br/lote/detalhe/264820", " aprox. 50 unidades sortidas de capas iphone modelos Xr/12 mini/12 pro/11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=HYPERLINK("https://rossileiloes.com.br/lote/detalhe/264818", "113")</f>
      </c>
      <c r="B81" s="4" t="s">
        <f>=HYPERLINK("https://rossileiloes.com.br/lote/detalhe/264818", " aprox. 50 unidades sortidas de capas iphone modelos Xr/12 mini/12 pro/11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=HYPERLINK("https://rossileiloes.com.br/lote/detalhe/264805", "114")</f>
      </c>
      <c r="B82" s="4" t="s">
        <f>=HYPERLINK("https://rossileiloes.com.br/lote/detalhe/264805", " aprox. 50 unidades sortidas de capas iphone modelos Xr/12 mini/12 pro/11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=HYPERLINK("https://rossileiloes.com.br/lote/detalhe/264738", "115")</f>
      </c>
      <c r="B83" s="4" t="s">
        <f>=HYPERLINK("https://rossileiloes.com.br/lote/detalhe/264738", " Sucata de fatiador de frios")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=HYPERLINK("https://rossileiloes.com.br/lote/detalhe/264740", "116")</f>
      </c>
      <c r="B84" s="4" t="s">
        <f>=HYPERLINK("https://rossileiloes.com.br/lote/detalhe/264740", " 2 Mini tvs")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=HYPERLINK("https://rossileiloes.com.br/lote/detalhe/264743", "117")</f>
      </c>
      <c r="B85" s="4" t="s">
        <f>=HYPERLINK("https://rossileiloes.com.br/lote/detalhe/264743", " Máquinas de datilografia")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=HYPERLINK("https://rossileiloes.com.br/lote/detalhe/264742", "118")</f>
      </c>
      <c r="B86" s="4" t="s">
        <f>=HYPERLINK("https://rossileiloes.com.br/lote/detalhe/264742", " Bomba d’água")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=HYPERLINK("https://rossileiloes.com.br/lote/detalhe/264806", "119")</f>
      </c>
      <c r="B87" s="4" t="s">
        <f>=HYPERLINK("https://rossileiloes.com.br/lote/detalhe/264806", " Pedra grill 110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380,00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=HYPERLINK("https://rossileiloes.com.br/lote/detalhe/264739", "120")</f>
      </c>
      <c r="B88" s="4" t="s">
        <f>=HYPERLINK("https://rossileiloes.com.br/lote/detalhe/264739", " Sucata de compressor 5 unidades")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=HYPERLINK("https://rossileiloes.com.br/lote/detalhe/264741", "121")</f>
      </c>
      <c r="B89" s="4" t="s">
        <f>=HYPERLINK("https://rossileiloes.com.br/lote/detalhe/264741", " Aprox.40 unidades de óculos 3 d Philco -sucata")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=HYPERLINK("https://rossileiloes.com.br/lote/detalhe/264812", "122")</f>
      </c>
      <c r="B90" s="4" t="s">
        <f>=HYPERLINK("https://rossileiloes.com.br/lote/detalhe/264812", " Pedra grill 110 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380,00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=HYPERLINK("https://rossileiloes.com.br/lote/detalhe/264744", "123")</f>
      </c>
      <c r="B91" s="4" t="s">
        <f>=HYPERLINK("https://rossileiloes.com.br/lote/detalhe/264744", " 10 mecanismo universal de caixa descarga acoplada")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=HYPERLINK("https://rossileiloes.com.br/lote/detalhe/264745", "124")</f>
      </c>
      <c r="B92" s="4" t="s">
        <f>=HYPERLINK("https://rossileiloes.com.br/lote/detalhe/264745", " 10 mecanismo universal de caixa descarga acoplada")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=HYPERLINK("https://rossileiloes.com.br/lote/detalhe/264816", "125")</f>
      </c>
      <c r="B93" s="4" t="s">
        <f>=HYPERLINK("https://rossileiloes.com.br/lote/detalhe/264816", " Pedra grill 110 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=HYPERLINK("https://rossileiloes.com.br/lote/detalhe/264746", "126")</f>
      </c>
      <c r="B94" s="4" t="s">
        <f>=HYPERLINK("https://rossileiloes.com.br/lote/detalhe/264746", " Sucata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=HYPERLINK("https://rossileiloes.com.br/lote/detalhe/264747", "127")</f>
      </c>
      <c r="B95" s="4" t="s">
        <f>=HYPERLINK("https://rossileiloes.com.br/lote/detalhe/264747", "Sucata de 2 gerador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=HYPERLINK("https://rossileiloes.com.br/lote/detalhe/264802", "128")</f>
      </c>
      <c r="B96" s="4" t="s">
        <f>=HYPERLINK("https://rossileiloes.com.br/lote/detalhe/264802", " Mesa e 4 cadeiras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480,00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=HYPERLINK("https://rossileiloes.com.br/lote/detalhe/264813", "129")</f>
      </c>
      <c r="B97" s="4" t="s">
        <f>=HYPERLINK("https://rossileiloes.com.br/lote/detalhe/264813", " Mesa e 4 cadeiras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380,00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=HYPERLINK("https://rossileiloes.com.br/lote/detalhe/264679", "131")</f>
      </c>
      <c r="B98" s="4" t="s">
        <f>=HYPERLINK("https://rossileiloes.com.br/lote/detalhe/264679", " Maquina de rebitar freio")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=HYPERLINK("https://rossileiloes.com.br/lote/detalhe/264678", "132")</f>
      </c>
      <c r="B99" s="4" t="s">
        <f>=HYPERLINK("https://rossileiloes.com.br/lote/detalhe/264678", " Maquina de rebitar freio")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=HYPERLINK("https://rossileiloes.com.br/lote/detalhe/264680", "133")</f>
      </c>
      <c r="B100" s="4" t="s">
        <f>=HYPERLINK("https://rossileiloes.com.br/lote/detalhe/264680", "01 bicicleta cargueira")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=HYPERLINK("https://rossileiloes.com.br/lote/detalhe/264675", "138")</f>
      </c>
      <c r="B101" s="4" t="s">
        <f>=HYPERLINK("https://rossileiloes.com.br/lote/detalhe/264675", " 9 conjuntos de filtro combustível  Agco - Valtra")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=HYPERLINK("https://rossileiloes.com.br/lote/detalhe/264676", "139")</f>
      </c>
      <c r="B102" s="4" t="s">
        <f>=HYPERLINK("https://rossileiloes.com.br/lote/detalhe/264676", " 7 filtros Tecfil  PSL523")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=HYPERLINK("https://rossileiloes.com.br/lote/detalhe/264784", "345")</f>
      </c>
      <c r="B103" s="4" t="s">
        <f>=HYPERLINK("https://rossileiloes.com.br/lote/detalhe/264784", "02 UN. ESTAÇÃO DE TRABALHO 8 LUGARES")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=HYPERLINK("https://rossileiloes.com.br/lote/detalhe/264773", "346")</f>
      </c>
      <c r="B104" s="4" t="s">
        <f>=HYPERLINK("https://rossileiloes.com.br/lote/detalhe/264773", " APROX. 400.000 UN. ARRUELA PRESSAO SERR GEO M6 10,8MMX0,9MM (COD. 1100012)")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14.000,00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=HYPERLINK("https://rossileiloes.com.br/lote/detalhe/264780", "347")</f>
      </c>
      <c r="B105" s="4" t="s">
        <f>=HYPERLINK("https://rossileiloes.com.br/lote/detalhe/264780", " APROX. 22.000 UN. PORCA SXT GEO M5 8,0MM (COD. 1100034)")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245,00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=HYPERLINK("https://rossileiloes.com.br/lote/detalhe/264783", "349")</f>
      </c>
      <c r="B106" s="4" t="s">
        <f>=HYPERLINK("https://rossileiloes.com.br/lote/detalhe/264783", " APROX. 11.500 UN. PARAFUSO LENT PHI NQ M3 10,0MM ( COD. 1100054)")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=HYPERLINK("https://rossileiloes.com.br/lote/detalhe/264786", "350")</f>
      </c>
      <c r="B107" s="4" t="s">
        <f>=HYPERLINK("https://rossileiloes.com.br/lote/detalhe/264786", " APROX. 5.900 UN. PARAFUSO FRC GEO 1/4"X3/4"(COD.1100058)")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=HYPERLINK("https://rossileiloes.com.br/lote/detalhe/264778", "351")</f>
      </c>
      <c r="B108" s="4" t="s">
        <f>=HYPERLINK("https://rossileiloes.com.br/lote/detalhe/264778", " APROX. 5.000 UN. PARAFUSO FRC GEO 1/4"X1" (COD. 1100059)")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=HYPERLINK("https://rossileiloes.com.br/lote/detalhe/264775", "352")</f>
      </c>
      <c r="B109" s="4" t="s">
        <f>=HYPERLINK("https://rossileiloes.com.br/lote/detalhe/264775", " APROX. 20.500 UN.. PARAFUSO CH PHI BCR M4 35,0MM (COD. 1100076)")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530,00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=HYPERLINK("https://rossileiloes.com.br/lote/detalhe/264769", "353")</f>
      </c>
      <c r="B110" s="4" t="s">
        <f>=HYPERLINK("https://rossileiloes.com.br/lote/detalhe/264769", " APROX. 41.300 UN PARAFUSO FLAN P/PLASTICO PHI ZB 3,0MMX12,0MM ( COD. 1100096)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=HYPERLINK("https://rossileiloes.com.br/lote/detalhe/264781", "354")</f>
      </c>
      <c r="B111" s="4" t="s">
        <f>=HYPERLINK("https://rossileiloes.com.br/lote/detalhe/264781", " APROX. 137.500 UN PARAFUSO PAN P/PLASTICO PHI ZB 3,0MMX20,0MM (COD. 1100098)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=HYPERLINK("https://rossileiloes.com.br/lote/detalhe/264771", "355")</f>
      </c>
      <c r="B112" s="4" t="s">
        <f>=HYPERLINK("https://rossileiloes.com.br/lote/detalhe/264771", " APROX. 79.000 UN. PARAFUSO PAN P/PLASTICO PHI ZB 3,0MMX30,0MM (COD. 1100099)")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1.320,00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=HYPERLINK("https://rossileiloes.com.br/lote/detalhe/264787", "356")</f>
      </c>
      <c r="B113" s="4" t="s">
        <f>=HYPERLINK("https://rossileiloes.com.br/lote/detalhe/264787", " APROX. 58.000 UN. REBITE DE REPUXO ALUMINIO 2,4 X 10 MM - REF / R210 (COD. 1100113)")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830,00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=HYPERLINK("https://rossileiloes.com.br/lote/detalhe/264770", "357")</f>
      </c>
      <c r="B114" s="4" t="s">
        <f>=HYPERLINK("https://rossileiloes.com.br/lote/detalhe/264770", " APROX. 19.600 UN. REBITE POP NUT H. M4-FECH. 2MM-ROSC CEGA (COD. 1100116)")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1.630,00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=HYPERLINK("https://rossileiloes.com.br/lote/detalhe/264793", "358")</f>
      </c>
      <c r="B115" s="4" t="s">
        <f>=HYPERLINK("https://rossileiloes.com.br/lote/detalhe/264793", " APROX. 56.000,00 UN. REBITE RIVKLE PLUS M6 PO300ZA (COD. 1100118)")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=HYPERLINK("https://rossileiloes.com.br/lote/detalhe/264785", "359")</f>
      </c>
      <c r="B116" s="4" t="s">
        <f>=HYPERLINK("https://rossileiloes.com.br/lote/detalhe/264785", " APROX. 3.450 UN. PARAFUSO OLHAL GEO M12 250,0MM ( COD. 1100120)")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24.000,00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=HYPERLINK("https://rossileiloes.com.br/lote/detalhe/264774", "360")</f>
      </c>
      <c r="B117" s="4" t="s">
        <f>=HYPERLINK("https://rossileiloes.com.br/lote/detalhe/264774", " APROX. 1.380 UN. PARAFUSO SXT PHI GEO 1/4"X2.1/4" ( COD. 1100125)")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=HYPERLINK("https://rossileiloes.com.br/lote/detalhe/264777", "362")</f>
      </c>
      <c r="B118" s="4" t="s">
        <f>=HYPERLINK("https://rossileiloes.com.br/lote/detalhe/264777", " APROX. 2.500 UN. PARAFUSO SXT GEO M8 35,0MM 10,0MM (COD. 1100131)")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370,00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=HYPERLINK("https://rossileiloes.com.br/lote/detalhe/264782", "365")</f>
      </c>
      <c r="B119" s="4" t="s">
        <f>=HYPERLINK("https://rossileiloes.com.br/lote/detalhe/264782", " APROX. 6.650 UN. GRAMPO U ZB 98,0MMX85,0MMX70,0MMX58,0MM M8 P/MASTRO 2POL ( COD. 1100136)")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5.700,00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=HYPERLINK("https://rossileiloes.com.br/lote/detalhe/264776", "366")</f>
      </c>
      <c r="B120" s="4" t="s">
        <f>=HYPERLINK("https://rossileiloes.com.br/lote/detalhe/264776", " APROX. 23.000 UN. ARRUELA PRESSAO LISA ZB 5/16" 8,6MMX20,1MM ( COD. 1100139)")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640,00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=HYPERLINK("https://rossileiloes.com.br/lote/detalhe/264788", "367")</f>
      </c>
      <c r="B121" s="4" t="s">
        <f>=HYPERLINK("https://rossileiloes.com.br/lote/detalhe/264788", " APROX. 36.000 UN. ARRUELA DENTADA EXT GEO M8 17,0MM (COD. 1100145)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=HYPERLINK("https://rossileiloes.com.br/lote/detalhe/264779", "368")</f>
      </c>
      <c r="B122" s="4" t="s">
        <f>=HYPERLINK("https://rossileiloes.com.br/lote/detalhe/264779", " APROX. 2.000 UN. PARAFUSO SXT PHI GEO 1/4"X5.1/2" (COD. 1100146)")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=HYPERLINK("https://rossileiloes.com.br/lote/detalhe/264790", "369")</f>
      </c>
      <c r="B123" s="4" t="s">
        <f>=HYPERLINK("https://rossileiloes.com.br/lote/detalhe/264790", " APROX. 2.500 UN. PARAFUSO SXT PHI GEO M6 16,0MM (COD. 1100147)")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=HYPERLINK("https://rossileiloes.com.br/lote/detalhe/264795", "370")</f>
      </c>
      <c r="B124" s="4" t="s">
        <f>=HYPERLINK("https://rossileiloes.com.br/lote/detalhe/264795", " APROX. 1350 UN. PORCA SXT AUT GEO M12 22,0MM (COD. 1100149)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3.670,00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=HYPERLINK("https://rossileiloes.com.br/lote/detalhe/264797", "371")</f>
      </c>
      <c r="B125" s="4" t="s">
        <f>=HYPERLINK("https://rossileiloes.com.br/lote/detalhe/264797", " APROX. 5.000 UN. PARAFUSO ABAULADO FC ZB M3 30,0MM (COD. 1100159)")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=HYPERLINK("https://rossileiloes.com.br/lote/detalhe/264789", "372")</f>
      </c>
      <c r="B126" s="4" t="s">
        <f>=HYPERLINK("https://rossileiloes.com.br/lote/detalhe/264789", " APROX. 33.000 UN PARAFUSO PAN PHI P/PLAST ZB 2,2MMX5,0MM (COD. 1100169)")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=HYPERLINK("https://rossileiloes.com.br/lote/detalhe/264772", "374")</f>
      </c>
      <c r="B127" s="4" t="s">
        <f>=HYPERLINK("https://rossileiloes.com.br/lote/detalhe/264772", " APROX. 12.000 UN PARAFUSO PAN PHI NQ M3 8,0MM ( COD. 1100174) e APROX. 7.000 UN PARAFUSO PAN PHI BCR M2 0,4MMX6,0MM (COD. 1100176)")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=HYPERLINK("https://rossileiloes.com.br/lote/detalhe/264792", "375")</f>
      </c>
      <c r="B128" s="4" t="s">
        <f>=HYPERLINK("https://rossileiloes.com.br/lote/detalhe/264792", " APROX. 30.000 UN. PARAFUSO PAN PHI BCR M2 0,4MMX6,0MM ( COD. 1100178)")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=HYPERLINK("https://rossileiloes.com.br/lote/detalhe/264799", "376")</f>
      </c>
      <c r="B129" s="4" t="s">
        <f>=HYPERLINK("https://rossileiloes.com.br/lote/detalhe/264799", " APROX. 13.500 UN. PARAFUSO PAN PHI BCR M2 0,4MMX7,0MM ( COD. 1100179) e APROX. 2.500 UN. PARAFUSO SXT NQ M5 0,8MMX20,0MM ( COD. 1100183)")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370,00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=HYPERLINK("https://rossileiloes.com.br/lote/detalhe/264794", "377")</f>
      </c>
      <c r="B130" s="4" t="s">
        <f>=HYPERLINK("https://rossileiloes.com.br/lote/detalhe/264794", " APROX. 6.500 UN. PORCA SXT-B ZB M5 0,8MMX8,0MM ( COD. 1100184)")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=HYPERLINK("https://rossileiloes.com.br/lote/detalhe/264791", "378")</f>
      </c>
      <c r="B131" s="4" t="s">
        <f>=HYPERLINK("https://rossileiloes.com.br/lote/detalhe/264791", " APROX. 9.000 UN. PARAFUSO CH PHI CR M4 12,0MM (COD. 1100186)")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=HYPERLINK("https://rossileiloes.com.br/lote/detalhe/264796", "379")</f>
      </c>
      <c r="B132" s="4" t="s">
        <f>=HYPERLINK("https://rossileiloes.com.br/lote/detalhe/264796", " APROX. 3.300 UN. GRAMPO U ZB 60,0MMX43,0MMX34,0MMX36,0MM M5 ( COD. 1100187) e APROX. 10.000 UN. PARAFUSO CIL FS BCR M3 16,0MM ( COD. 1100196)")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560,00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=HYPERLINK("https://rossileiloes.com.br/lote/detalhe/264798", "380")</f>
      </c>
      <c r="B133" s="4" t="s">
        <f>=HYPERLINK("https://rossileiloes.com.br/lote/detalhe/264798", " APROX. 5.900 UN. PORCA SXT ZB M5 ( COD. 1100197) e PARAFUSO AA CH PHI ZB 2,9MMX6,5MM ( COD. 1100223)")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=HYPERLINK("https://rossileiloes.com.br/lote/detalhe/264800", "382")</f>
      </c>
      <c r="B134" s="4" t="s">
        <f>=HYPERLINK("https://rossileiloes.com.br/lote/detalhe/264800", "APROX. 50 METROS - CABO COAXIAL DLCR 12 SF")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=HYPERLINK("https://rossileiloes.com.br/lote/detalhe/264684", "3003")</f>
      </c>
      <c r="B135" s="4" t="s">
        <f>=HYPERLINK("https://rossileiloes.com.br/lote/detalhe/264684", " Lote com Notebooks, placas mãe de notebooks e telas de notebook. Conforme relação de itens")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=HYPERLINK("https://rossileiloes.com.br/lote/detalhe/264682", "3004")</f>
      </c>
      <c r="B136" s="4" t="s">
        <f>=HYPERLINK("https://rossileiloes.com.br/lote/detalhe/264682", " Lote de itens variados conforme relação.")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=HYPERLINK("https://rossileiloes.com.br/lote/detalhe/264687", "3005")</f>
      </c>
      <c r="B137" s="4" t="s">
        <f>=HYPERLINK("https://rossileiloes.com.br/lote/detalhe/264687", " 1 Maquina de Costura Industrial Reta Bother, 1 Maquina de Costura de Braço Piffaf")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=HYPERLINK("https://rossileiloes.com.br/lote/detalhe/264686", "3006")</f>
      </c>
      <c r="B138" s="4" t="s">
        <f>=HYPERLINK("https://rossileiloes.com.br/lote/detalhe/264686", " Lixadeira Para Acabamento Sapateiro 3 Pontas, Lixadeira Para Acabamento Sapateiro 6 Pontas e Compresseor Ferrari 24 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=HYPERLINK("https://rossileiloes.com.br/lote/detalhe/264689", "3007")</f>
      </c>
      <c r="B139" s="4" t="s">
        <f>=HYPERLINK("https://rossileiloes.com.br/lote/detalhe/264689", " Forno Industrial Helmo a gás 350°")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=HYPERLINK("https://rossileiloes.com.br/lote/detalhe/264690", "3008")</f>
      </c>
      <c r="B140" s="4" t="s">
        <f>=HYPERLINK("https://rossileiloes.com.br/lote/detalhe/264690", " Rampa de Madeira Para Treinamento de Fisioterapia com 3 degraus")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=HYPERLINK("https://rossileiloes.com.br/lote/detalhe/264685", "3009")</f>
      </c>
      <c r="B141" s="4" t="s">
        <f>=HYPERLINK("https://rossileiloes.com.br/lote/detalhe/264685", " 2 Cadeiras de Rodas Infantil e 1 Cadeira de Rodas Adulto")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=HYPERLINK("https://rossileiloes.com.br/lote/detalhe/264691", "5002")</f>
      </c>
      <c r="B142" s="4" t="s">
        <f>=HYPERLINK("https://rossileiloes.com.br/lote/detalhe/264691", " APROX. 670 KG DE TIRAS, GUIAS, PERFIS E MAIS. CONFORME ESPECIFICAÇÔES")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1.800,00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=HYPERLINK("https://rossileiloes.com.br/lote/detalhe/264716", "5003")</f>
      </c>
      <c r="B143" s="4" t="s">
        <f>=HYPERLINK("https://rossileiloes.com.br/lote/detalhe/264716", " Cristo esculpido em madeira")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=HYPERLINK("https://rossileiloes.com.br/lote/detalhe/264702", "5005")</f>
      </c>
      <c r="B144" s="4" t="s">
        <f>=HYPERLINK("https://rossileiloes.com.br/lote/detalhe/264702", " Mesa centenária em Imbuia")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=HYPERLINK("https://rossileiloes.com.br/lote/detalhe/264703", "5006")</f>
      </c>
      <c r="B145" s="4" t="s">
        <f>=HYPERLINK("https://rossileiloes.com.br/lote/detalhe/264703", " Mesa de dormente com dois bancos")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=HYPERLINK("https://rossileiloes.com.br/lote/detalhe/264712", "5007")</f>
      </c>
      <c r="B146" s="4" t="s">
        <f>=HYPERLINK("https://rossileiloes.com.br/lote/detalhe/264712", " 02 Balanças de sacaria com os pesos")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=HYPERLINK("https://rossileiloes.com.br/lote/detalhe/264709", "5008")</f>
      </c>
      <c r="B147" s="4" t="s">
        <f>=HYPERLINK("https://rossileiloes.com.br/lote/detalhe/264709", " 05 Moedores fixados em madeira de lei. Sendo 3 maiores e 2 menores")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=HYPERLINK("https://rossileiloes.com.br/lote/detalhe/264706", "5009")</f>
      </c>
      <c r="B148" s="4" t="s">
        <f>=HYPERLINK("https://rossileiloes.com.br/lote/detalhe/264706", " Balcão  em madeira de cruzeta, tampo móvel de azulejo cor azul marinho (A)")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=HYPERLINK("https://rossileiloes.com.br/lote/detalhe/264704", "5010")</f>
      </c>
      <c r="B149" s="4" t="s">
        <f>=HYPERLINK("https://rossileiloes.com.br/lote/detalhe/264704", " Balcão  em madeira de cruzeta, tampo móvel de azulejo cor azul marinho (B)")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=HYPERLINK("https://rossileiloes.com.br/lote/detalhe/264713", "5011")</f>
      </c>
      <c r="B150" s="4" t="s">
        <f>=HYPERLINK("https://rossileiloes.com.br/lote/detalhe/264713", " Balcão  em madeira de cruzeta, tampo móvel de azulejo cor azul marinho (C)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=HYPERLINK("https://rossileiloes.com.br/lote/detalhe/264707", "5012")</f>
      </c>
      <c r="B151" s="4" t="s">
        <f>=HYPERLINK("https://rossileiloes.com.br/lote/detalhe/264707", " Balcão  em madeira de cruzeta, tampo móvel de azulejo cor azul marinho (D)")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=HYPERLINK("https://rossileiloes.com.br/lote/detalhe/264698", "5013")</f>
      </c>
      <c r="B152" s="4" t="s">
        <f>=HYPERLINK("https://rossileiloes.com.br/lote/detalhe/264698", " Balcão  em madeira de cruzeta, tampo móvel de azulejo cor azul marinho (E)")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=HYPERLINK("https://rossileiloes.com.br/lote/detalhe/264708", "5014")</f>
      </c>
      <c r="B153" s="4" t="s">
        <f>=HYPERLINK("https://rossileiloes.com.br/lote/detalhe/264708", " Balcão  em madeira de cruzeta, tampo móvel de azulejo cor azul marinho (F)")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=HYPERLINK("https://rossileiloes.com.br/lote/detalhe/264711", "5015")</f>
      </c>
      <c r="B154" s="4" t="s">
        <f>=HYPERLINK("https://rossileiloes.com.br/lote/detalhe/264711", " Balança vermelha grande")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=HYPERLINK("https://rossileiloes.com.br/lote/detalhe/264715", "5016")</f>
      </c>
      <c r="B155" s="4" t="s">
        <f>=HYPERLINK("https://rossileiloes.com.br/lote/detalhe/264715", " Balança marrom tam.medio")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=HYPERLINK("https://rossileiloes.com.br/lote/detalhe/264710", "5017")</f>
      </c>
      <c r="B156" s="4" t="s">
        <f>=HYPERLINK("https://rossileiloes.com.br/lote/detalhe/264710", " Balança vermelha tam.medio")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=HYPERLINK("https://rossileiloes.com.br/lote/detalhe/264718", "5018")</f>
      </c>
      <c r="B157" s="4" t="s">
        <f>=HYPERLINK("https://rossileiloes.com.br/lote/detalhe/264718", " Torradores de café (2 unidades)")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=HYPERLINK("https://rossileiloes.com.br/lote/detalhe/264697", "5023")</f>
      </c>
      <c r="B158" s="4" t="s">
        <f>=HYPERLINK("https://rossileiloes.com.br/lote/detalhe/264697", " BARRIL DE CARVALHO DE 200 LITROS. CHEIOS DE CACHAÇA ENVELHECIDA A 4 ANOS")</f>
      </c>
      <c r="C158" s="4" t="inlineStr">
        <is>
          <t>Lote retirado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=HYPERLINK("https://rossileiloes.com.br/lote/detalhe/264717", "5026")</f>
      </c>
      <c r="B159" s="4" t="s">
        <f>=HYPERLINK("https://rossileiloes.com.br/lote/detalhe/264717", " Pilão sem a mão")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=HYPERLINK("https://rossileiloes.com.br/lote/detalhe/264701", "5027")</f>
      </c>
      <c r="B160" s="4" t="s">
        <f>=HYPERLINK("https://rossileiloes.com.br/lote/detalhe/264701", " Armário em madeira. Usado")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=HYPERLINK("https://rossileiloes.com.br/lote/detalhe/264714", "5029")</f>
      </c>
      <c r="B161" s="4" t="s">
        <f>=HYPERLINK("https://rossileiloes.com.br/lote/detalhe/264714", " Arado")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=HYPERLINK("https://rossileiloes.com.br/lote/detalhe/264705", "5030")</f>
      </c>
      <c r="B162" s="4" t="s">
        <f>=HYPERLINK("https://rossileiloes.com.br/lote/detalhe/264705", " Barril para decoração")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=HYPERLINK("https://rossileiloes.com.br/lote/detalhe/264700", "5035")</f>
      </c>
      <c r="B163" s="4" t="s">
        <f>=HYPERLINK("https://rossileiloes.com.br/lote/detalhe/264700",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=HYPERLINK("https://rossileiloes.com.br/lote/detalhe/264720", "5036")</f>
      </c>
      <c r="B164" s="4" t="s">
        <f>=HYPERLINK("https://rossileiloes.com.br/lote/detalhe/264720",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=HYPERLINK("https://rossileiloes.com.br/lote/detalhe/264699", "5038")</f>
      </c>
      <c r="B165" s="4" t="s">
        <f>=HYPERLINK("https://rossileiloes.com.br/lote/detalhe/264699",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=HYPERLINK("https://rossileiloes.com.br/lote/detalhe/264719", "5039")</f>
      </c>
      <c r="B166" s="4" t="s">
        <f>=HYPERLINK("https://rossileiloes.com.br/lote/detalhe/264719",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=HYPERLINK("https://rossileiloes.com.br/lote/detalhe/264757", "5040")</f>
      </c>
      <c r="B167" s="4" t="s">
        <f>=HYPERLINK("https://rossileiloes.com.br/lote/detalhe/264757",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=HYPERLINK("https://rossileiloes.com.br/lote/detalhe/264759", "5041")</f>
      </c>
      <c r="B168" s="4" t="s">
        <f>=HYPERLINK("https://rossileiloes.com.br/lote/detalhe/264759",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=HYPERLINK("https://rossileiloes.com.br/lote/detalhe/264754", "5042")</f>
      </c>
      <c r="B169" s="4" t="s">
        <f>=HYPERLINK("https://rossileiloes.com.br/lote/detalhe/264754",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=HYPERLINK("https://rossileiloes.com.br/lote/detalhe/264761", "5043")</f>
      </c>
      <c r="B170" s="4" t="s">
        <f>=HYPERLINK("https://rossileiloes.com.br/lote/detalhe/264761",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=HYPERLINK("https://rossileiloes.com.br/lote/detalhe/264762", "5044")</f>
      </c>
      <c r="B171" s="4" t="s">
        <f>=HYPERLINK("https://rossileiloes.com.br/lote/detalhe/264762",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=HYPERLINK("https://rossileiloes.com.br/lote/detalhe/264755", "5046")</f>
      </c>
      <c r="B172" s="4" t="s">
        <f>=HYPERLINK("https://rossileiloes.com.br/lote/detalhe/264755", " Quatro esculturas")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=HYPERLINK("https://rossileiloes.com.br/lote/detalhe/264760", "5047")</f>
      </c>
      <c r="B173" s="4" t="s">
        <f>=HYPERLINK("https://rossileiloes.com.br/lote/detalhe/264760", " Rádio vitrola em Imbuia")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=HYPERLINK("https://rossileiloes.com.br/lote/detalhe/264756", "5049")</f>
      </c>
      <c r="B174" s="4" t="s">
        <f>=HYPERLINK("https://rossileiloes.com.br/lote/detalhe/264756", " Mesa em imbuia com tampo de mármore. Medidas 75 x 90. Acompanha duas cadeiras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=HYPERLINK("https://rossileiloes.com.br/lote/detalhe/264758", "5050")</f>
      </c>
      <c r="B175" s="4" t="s">
        <f>=HYPERLINK("https://rossileiloes.com.br/lote/detalhe/264758", " Baú de madeira . Medidas 1,90 x 0,51 x 0,53")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=HYPERLINK("https://rossileiloes.com.br/lote/detalhe/264751", "6001")</f>
      </c>
      <c r="B176" s="4" t="s">
        <f>=HYPERLINK("https://rossileiloes.com.br/lote/detalhe/264751", " Informática, Amperimetro, Cabos, Estabilizador, Fontes e mais. Veja Especificações.")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=HYPERLINK("https://rossileiloes.com.br/lote/detalhe/264752", "6002")</f>
      </c>
      <c r="B177" s="4" t="s">
        <f>=HYPERLINK("https://rossileiloes.com.br/lote/detalhe/264752", " Parafusos e peças automotivas. Veja especificações")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=HYPERLINK("https://rossileiloes.com.br/lote/detalhe/264750", "6003")</f>
      </c>
      <c r="B178" s="4" t="s">
        <f>=HYPERLINK("https://rossileiloes.com.br/lote/detalhe/264750", " Celulares antigos, Telefones, Máquinas Fotográficas, Rádio Relógios e mais. Veja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=HYPERLINK("https://rossileiloes.com.br/lote/detalhe/264753", "6005")</f>
      </c>
      <c r="B179" s="4" t="s">
        <f>=HYPERLINK("https://rossileiloes.com.br/lote/detalhe/264753", " GPS GAMIN NUVI 7000  funcionando")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=HYPERLINK("https://rossileiloes.com.br/lote/detalhe/264749", "6006")</f>
      </c>
      <c r="B180" s="4" t="s">
        <f>=HYPERLINK("https://rossileiloes.com.br/lote/detalhe/264749", " Bicicleta Ceci Originial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=HYPERLINK("https://rossileiloes.com.br/lote/detalhe/264748", "6007")</f>
      </c>
      <c r="B181" s="4" t="s">
        <f>=HYPERLINK("https://rossileiloes.com.br/lote/detalhe/264748", " Master System II Compact completo")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2026-06-05T13:55:00.00Z</dcterms:created>
  <dc:creator>Tellks Tecnologia</dc:creator>
  <cp:revision>0</cp:revision>
</cp:coreProperties>
</file>