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FERRAMENTAS, TINTAS, BEBIDAS, BRINQUEDOS E ITENS DE BAZAR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=HYPERLINK("https://rossileiloes.com.br/lote/detalhe/264648", "000")</f>
      </c>
      <c r="B11" s="4" t="s">
        <f>=HYPERLINK("https://rossileiloes.com.br/lote/detalhe/264648", "CICLOMOTOR GARELLI ORIGINAL ANTIGA ANO 1979 PLACA AMARELA, FUNCIONANDO, SEM DOC. RELÍQUIA P/ COLECIONADORES, VEIC. ORNAMENTAL P/ EVENTOS DE ANTIGUIDADES.")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=HYPERLINK("https://rossileiloes.com.br/lote/detalhe/264945", "001")</f>
      </c>
      <c r="B12" s="4" t="s">
        <f>=HYPERLINK("https://rossileiloes.com.br/lote/detalhe/264945", " LOTE CONTENDO FERRAMENTAS  ACESSÓRIOS E TINTA EPOXI. (F-01)")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=HYPERLINK("https://rossileiloes.com.br/lote/detalhe/264944", "002")</f>
      </c>
      <c r="B13" s="4" t="s">
        <f>=HYPERLINK("https://rossileiloes.com.br/lote/detalhe/264944", " LOTE CONTENDO FERRAMENTAS  ACESSÓRIOS.(F-02)")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=HYPERLINK("https://rossileiloes.com.br/lote/detalhe/264947", "003")</f>
      </c>
      <c r="B14" s="4" t="s">
        <f>=HYPERLINK("https://rossileiloes.com.br/lote/detalhe/264947", " LOTE CONTENDO FERRAMENTAS, SENDO 32 UNIDADES DE ARCOS DE SERRINHAS DE MÃO, DIVERSAS MARCAS E MODELOS.(F-03)")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=HYPERLINK("https://rossileiloes.com.br/lote/detalhe/264946", "004")</f>
      </c>
      <c r="B15" s="4" t="s">
        <f>=HYPERLINK("https://rossileiloes.com.br/lote/detalhe/264946", " LOTE CONTENDO FERRAMENTAS, MARTELOS E SERROTES.(F-04)")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=HYPERLINK("https://rossileiloes.com.br/lote/detalhe/264948", "005")</f>
      </c>
      <c r="B16" s="4" t="s">
        <f>=HYPERLINK("https://rossileiloes.com.br/lote/detalhe/264948", " LOTE CONTENDO 06 JOGOS COMPLETOS  DE TAPETES CARPETE AUTOMOTIVOS DIVERSAS MARCAS E MODELOS,( SEM USO) TODOS JOGOS ESTÃO LACRADOS.(F-05)")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=HYPERLINK("https://rossileiloes.com.br/lote/detalhe/264949", "006")</f>
      </c>
      <c r="B17" s="4" t="s">
        <f>=HYPERLINK("https://rossileiloes.com.br/lote/detalhe/264949", " LOTE CONTENDO KITs DE EQUIPAMENTOS EPI, SENDO CINTOS DE SEGURANÇA P/ ALTURAS BOTINAS E CAPACETES, CONFORME FOTOS.(F-06)")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=HYPERLINK("https://rossileiloes.com.br/lote/detalhe/265449", "007")</f>
      </c>
      <c r="B18" s="4" t="s">
        <f>=HYPERLINK("https://rossileiloes.com.br/lote/detalhe/265449", "LOTE CONTENDO APROX 20 UNIDADES, SENDO; JOGOS , BRINQUEDOS E QUEBRA CABEÇA, DIVERSAS MARCAS E MODELOS, SEM TESTE E CONFERÊNCIA P/ REPAROS, CONFORME.(F-10)")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=HYPERLINK("https://rossileiloes.com.br/lote/detalhe/266351", "008")</f>
      </c>
      <c r="B19" s="4" t="s">
        <f>=HYPERLINK("https://rossileiloes.com.br/lote/detalhe/266351", " LOTE CONTENDO 50 CADEIRAS EM CORINO COR PRETA, DIVERSOS MODELOS CONFORME FOTOS E VÍDEO.")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=HYPERLINK("https://rossileiloes.com.br/lote/detalhe/265451", "009")</f>
      </c>
      <c r="B20" s="4" t="s">
        <f>=HYPERLINK("https://rossileiloes.com.br/lote/detalhe/265451", "LOTE CONTENDO APROX 20 UNIDADES, SENDO; JOGOS , BRINQUEDOS E QUEBRA CABEÇA, JOGO DE MEMÓRIA E OUTROS DIVERSAS MARCAS E MODELOS, SEM TESTE E CONFERÊNCIA P/ REPAROS, CONFORME FOTOS..(F-11).")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=HYPERLINK("https://rossileiloes.com.br/lote/detalhe/264950", "010")</f>
      </c>
      <c r="B21" s="4" t="s">
        <f>=HYPERLINK("https://rossileiloes.com.br/lote/detalhe/264950", " LOTE CONTENDO 25 UNIDADES DE MARTELOS P/ CARPINTEIRO")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=HYPERLINK("https://rossileiloes.com.br/lote/detalhe/264954", "011")</f>
      </c>
      <c r="B22" s="4" t="s">
        <f>=HYPERLINK("https://rossileiloes.com.br/lote/detalhe/264954", " LOTE CONTENDO 15 UNIDADES DE MARRETAS DE 3 KG")</f>
      </c>
      <c r="C22" s="4" t="inlineStr">
        <is>
          <t>Vendido</t>
        </is>
      </c>
      <c r="D22" s="4" t="inlineStr">
        <is>
          <t>2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=HYPERLINK("https://rossileiloes.com.br/lote/detalhe/264955", "012")</f>
      </c>
      <c r="B23" s="4" t="s">
        <f>=HYPERLINK("https://rossileiloes.com.br/lote/detalhe/264955", " LOTE CONTENDO 20 UNIDADES DE SERROTES DIVERSOS TAMANHOS ,MARCAS E MODELOS, CONFORME FOTOS. (F07).")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=HYPERLINK("https://rossileiloes.com.br/lote/detalhe/264959", "013")</f>
      </c>
      <c r="B24" s="4" t="s">
        <f>=HYPERLINK("https://rossileiloes.com.br/lote/detalhe/264959", " LOTE CONTENDO 10 UNIDADES DE MARRETAS DE 5 KG")</f>
      </c>
      <c r="C24" s="4" t="inlineStr">
        <is>
          <t>Vendido</t>
        </is>
      </c>
      <c r="D24" s="4" t="inlineStr">
        <is>
          <t>2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=HYPERLINK("https://rossileiloes.com.br/lote/detalhe/264956", "014")</f>
      </c>
      <c r="B25" s="4" t="s">
        <f>=HYPERLINK("https://rossileiloes.com.br/lote/detalhe/264956", " LOTE CONTENDO FERRAMENTAS, SENDO 32 UNIDADES DE ARCOS DE SERRINHAS DE MÃO, DIVERSAS MARCAS E MODELOS, CONFORME FOTOS.(F-08)")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=HYPERLINK("https://rossileiloes.com.br/lote/detalhe/264957", "015")</f>
      </c>
      <c r="B26" s="4" t="s">
        <f>=HYPERLINK("https://rossileiloes.com.br/lote/detalhe/264957", " LOTE CONTENDO 25 UNIDADES DE MÁSCARAS SEMI FACIAL ( SEM USO) NA CAIXA")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=HYPERLINK("https://rossileiloes.com.br/lote/detalhe/264958", "016")</f>
      </c>
      <c r="B27" s="4" t="s">
        <f>=HYPERLINK("https://rossileiloes.com.br/lote/detalhe/264958", " LOTE CONTENDO 02 JOGOS DE EQUIPAMENTOS DE SEGURANÇA ANTE CHAMAS / ALTA TENSÃO SENDO;CAPUZ ARCO ELÉTRICO RISCO 4 ANTE CHAMAS / ALTA TENSÃO.MACACÃO E BOTINAS CONFORME FOTOS. ( F-09)")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=HYPERLINK("https://rossileiloes.com.br/lote/detalhe/264960", "017")</f>
      </c>
      <c r="B28" s="4" t="s">
        <f>=HYPERLINK("https://rossileiloes.com.br/lote/detalhe/264960", " LOTE CONTENDO 25 UNIDADES DE MARTELO BOLA.")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=HYPERLINK("https://rossileiloes.com.br/lote/detalhe/264961", "018")</f>
      </c>
      <c r="B29" s="4" t="s">
        <f>=HYPERLINK("https://rossileiloes.com.br/lote/detalhe/264961", " [ VÍDEO ] LOTE CONTENDO EQUIPAMENTOS DIVERSOS, SENDO;01- MACACO CHICÃO CAPACIDADE 10 TONELADAS.01- TIFOR 03- ROLDANAS C/ GANCHO, CONFORME FOTOS E VIDEO.")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=HYPERLINK("https://rossileiloes.com.br/lote/detalhe/264963", "019")</f>
      </c>
      <c r="B30" s="4" t="s">
        <f>=HYPERLINK("https://rossileiloes.com.br/lote/detalhe/264963", " LOTE CONTENDO 25 UNIDADES DE MARRETAS DE 2 KG")</f>
      </c>
      <c r="C30" s="4" t="inlineStr">
        <is>
          <t>Vendido</t>
        </is>
      </c>
      <c r="D30" s="4" t="inlineStr">
        <is>
          <t>2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=HYPERLINK("https://rossileiloes.com.br/lote/detalhe/264962", "021")</f>
      </c>
      <c r="B31" s="4" t="s">
        <f>=HYPERLINK("https://rossileiloes.com.br/lote/detalhe/264962", " LOTE CONTENDO 15 UNIDADES DE MARRETAS DE 3 KG")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=HYPERLINK("https://rossileiloes.com.br/lote/detalhe/264965", "023")</f>
      </c>
      <c r="B32" s="4" t="s">
        <f>=HYPERLINK("https://rossileiloes.com.br/lote/detalhe/264965", " LOTE CONTENDO 10 UNIDADES DE MARRETAS DE 5 KG")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=HYPERLINK("https://rossileiloes.com.br/lote/detalhe/264967", "024")</f>
      </c>
      <c r="B33" s="4" t="s">
        <f>=HYPERLINK("https://rossileiloes.com.br/lote/detalhe/264967", " LOTE CONTENDO 25 UNIDADES DE MÁSCARAS SEMI FACIAL ( SEM USO) NA CAIXA")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=HYPERLINK("https://rossileiloes.com.br/lote/detalhe/264969", "025")</f>
      </c>
      <c r="B34" s="4" t="s">
        <f>=HYPERLINK("https://rossileiloes.com.br/lote/detalhe/264969", " LOTE CONTENDO 25 UNIDADES DE MARTELO BOLA.")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=HYPERLINK("https://rossileiloes.com.br/lote/detalhe/264968", "026")</f>
      </c>
      <c r="B35" s="4" t="s">
        <f>=HYPERLINK("https://rossileiloes.com.br/lote/detalhe/264968", " LOTE CONTENDO 25 UNIDADES DE MARRETAS DE 2 KG")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=HYPERLINK("https://rossileiloes.com.br/lote/detalhe/264970", "027")</f>
      </c>
      <c r="B36" s="4" t="s">
        <f>=HYPERLINK("https://rossileiloes.com.br/lote/detalhe/264970", " LOTE CONTENDO 15 UNIDADES DE MARRETAS DE 3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=HYPERLINK("https://rossileiloes.com.br/lote/detalhe/264971", "028")</f>
      </c>
      <c r="B37" s="4" t="s">
        <f>=HYPERLINK("https://rossileiloes.com.br/lote/detalhe/264971", " LOTE CONTENDO 10 UNIDADES DE MARRETAS DE 5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=HYPERLINK("https://rossileiloes.com.br/lote/detalhe/264973", "029")</f>
      </c>
      <c r="B38" s="4" t="s">
        <f>=HYPERLINK("https://rossileiloes.com.br/lote/detalhe/264973", " LOTE CONTENDO 25 UNIDADES DE MÁSCARAS SEMI FACIAL ( SEM USO) NA CAIXA")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=HYPERLINK("https://rossileiloes.com.br/lote/detalhe/264972", "030")</f>
      </c>
      <c r="B39" s="4" t="s">
        <f>=HYPERLINK("https://rossileiloes.com.br/lote/detalhe/264972", " LOTE CONTENDO 25 UNIDADES DE MARTELO BOLA.")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=HYPERLINK("https://rossileiloes.com.br/lote/detalhe/264975", "031")</f>
      </c>
      <c r="B40" s="4" t="s">
        <f>=HYPERLINK("https://rossileiloes.com.br/lote/detalhe/264975", " LOTE CONTENDO 25 UNIDADES DE MARRETAS DE 2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=HYPERLINK("https://rossileiloes.com.br/lote/detalhe/264974", "032")</f>
      </c>
      <c r="B41" s="4" t="s">
        <f>=HYPERLINK("https://rossileiloes.com.br/lote/detalhe/264974", " LOTE CONTENDO 15 UNIDADES DE MARRETAS DE 3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=HYPERLINK("https://rossileiloes.com.br/lote/detalhe/264976", "033")</f>
      </c>
      <c r="B42" s="4" t="s">
        <f>=HYPERLINK("https://rossileiloes.com.br/lote/detalhe/264976", " LOTE CONTENDO 10 UNIDADES DE MARRETAS DE 5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=HYPERLINK("https://rossileiloes.com.br/lote/detalhe/264977", "034")</f>
      </c>
      <c r="B43" s="4" t="s">
        <f>=HYPERLINK("https://rossileiloes.com.br/lote/detalhe/264977", " LOTE CONTENDO 25 UNIDADES DE MÁSCARAS SEMI FACIAL ( SEM USO) NA CAIXA")</f>
      </c>
      <c r="C43" s="4" t="inlineStr">
        <is>
          <t>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=HYPERLINK("https://rossileiloes.com.br/lote/detalhe/264978", "035")</f>
      </c>
      <c r="B44" s="4" t="s">
        <f>=HYPERLINK("https://rossileiloes.com.br/lote/detalhe/264978", " LOTE CONTENDO 25 UNIDADES DE MARTELO BOLA.")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=HYPERLINK("https://rossileiloes.com.br/lote/detalhe/264979", "036")</f>
      </c>
      <c r="B45" s="4" t="s">
        <f>=HYPERLINK("https://rossileiloes.com.br/lote/detalhe/264979", " LOTE CONTENDO 25 UNIDADES DE MARRETAS DE 2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=HYPERLINK("https://rossileiloes.com.br/lote/detalhe/264980", "037")</f>
      </c>
      <c r="B46" s="4" t="s">
        <f>=HYPERLINK("https://rossileiloes.com.br/lote/detalhe/264980", " LOTE CONTENDO 15 UNIDADES DE MARRETAS DE 3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=HYPERLINK("https://rossileiloes.com.br/lote/detalhe/264981", "038")</f>
      </c>
      <c r="B47" s="4" t="s">
        <f>=HYPERLINK("https://rossileiloes.com.br/lote/detalhe/264981", " LOTE CONTENDO 10 UNIDADES DE MARRETAS DE 5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=HYPERLINK("https://rossileiloes.com.br/lote/detalhe/264982", "039")</f>
      </c>
      <c r="B48" s="4" t="s">
        <f>=HYPERLINK("https://rossileiloes.com.br/lote/detalhe/264982", " LOTE CONTENDO 25 UNIDADES DE MÁSCARAS SEMI FACIAL ( SEM USO) NA CAIXA")</f>
      </c>
      <c r="C48" s="4" t="inlineStr">
        <is>
          <t>Vendido</t>
        </is>
      </c>
      <c r="D48" s="4" t="inlineStr">
        <is>
          <t>2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=HYPERLINK("https://rossileiloes.com.br/lote/detalhe/264951", "040")</f>
      </c>
      <c r="B49" s="4" t="s">
        <f>=HYPERLINK("https://rossileiloes.com.br/lote/detalhe/264951", " LOTE CONTENDO 25 UNIDADES DE MARTELO BOLA.")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=HYPERLINK("https://rossileiloes.com.br/lote/detalhe/264640", "041")</f>
      </c>
      <c r="B50" s="4" t="s">
        <f>=HYPERLINK("https://rossileiloes.com.br/lote/detalhe/264640", " CILINDRO C/ CABEÇOTE E PISTÃO DE YAMAHA DT-200, CONFORME FOTOS")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=HYPERLINK("https://rossileiloes.com.br/lote/detalhe/264953", "042")</f>
      </c>
      <c r="B51" s="4" t="s">
        <f>=HYPERLINK("https://rossileiloes.com.br/lote/detalhe/264953", " LOTE CONTENDO 25 UNIDADES DE MARRETAS DE 2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=HYPERLINK("https://rossileiloes.com.br/lote/detalhe/264633", "043")</f>
      </c>
      <c r="B52" s="4" t="s">
        <f>=HYPERLINK("https://rossileiloes.com.br/lote/detalhe/264633", "[ VÍDEO ] LOTE CONTENDO DIVERSOS ÍTENS P/ CENÁRIOS DE FESTA INFANTIL E ENFEITE DE DIVERSOS AMBIENTES EM GERAL.")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=HYPERLINK("https://rossileiloes.com.br/lote/detalhe/264636", "045")</f>
      </c>
      <c r="B53" s="4" t="s">
        <f>=HYPERLINK("https://rossileiloes.com.br/lote/detalhe/264636", "[ VÍDEOS ] PRATELEIRA / EXPOSITORA C/ BARRIL DISTRIBUIDOS EM 04 MÓDULOS FRONTAIS")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=HYPERLINK("https://rossileiloes.com.br/lote/detalhe/266347", "046")</f>
      </c>
      <c r="B54" s="4" t="s">
        <f>=HYPERLINK("https://rossileiloes.com.br/lote/detalhe/266347", " LOTE CONTENDO EQUIPAMENTOS DE SEGURANÇA E USO EM SERVIÇOS DE, SOLDAS  / USINAGENS (F-12)")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=HYPERLINK("https://rossileiloes.com.br/lote/detalhe/266346", "047")</f>
      </c>
      <c r="B55" s="4" t="s">
        <f>=HYPERLINK("https://rossileiloes.com.br/lote/detalhe/266346", " LOTE CONTENDO EQUIPAMENTOS DE SEGURANÇA E USO EM SERVIÇOS DE, SOLDAS  / USINAGENS, SENDO (F-13)")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=HYPERLINK("https://rossileiloes.com.br/lote/detalhe/266348", "048")</f>
      </c>
      <c r="B56" s="4" t="s">
        <f>=HYPERLINK("https://rossileiloes.com.br/lote/detalhe/266348", " LOTE CONTENDO EQUIPAMENTOS DE SEGURANÇA EM ALTURAS (F-14)")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=HYPERLINK("https://rossileiloes.com.br/lote/detalhe/266350", "049")</f>
      </c>
      <c r="B57" s="4" t="s">
        <f>=HYPERLINK("https://rossileiloes.com.br/lote/detalhe/266350", " LOTE CONTENDO EQUIPAMENTOS DE SEGURANÇA E USO EM SERVIÇOS DE, SOLDAS  / USINAGENS (F-15)")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=HYPERLINK("https://rossileiloes.com.br/lote/detalhe/266349", "050")</f>
      </c>
      <c r="B58" s="4" t="s">
        <f>=HYPERLINK("https://rossileiloes.com.br/lote/detalhe/266349", " LOTE CONTENDO LATAS DE TINTA EPÓXI, MARCAS WAG E RENNER, SELADOR SIKAFLEX, SPRAY REVELADOR, FLUIDO QUIMATIC. CONFORME FOTOS. (F-16).")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=HYPERLINK("https://rossileiloes.com.br/lote/detalhe/264952", "051")</f>
      </c>
      <c r="B59" s="4" t="s">
        <f>=HYPERLINK("https://rossileiloes.com.br/lote/detalhe/264952", " LOTE CONTENDO 25 UNIDADES DE MARTELOS P/ CARPINTEIRO")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=HYPERLINK("https://rossileiloes.com.br/lote/detalhe/266353", "052")</f>
      </c>
      <c r="B60" s="4" t="s">
        <f>=HYPERLINK("https://rossileiloes.com.br/lote/detalhe/266353", " LOTE CONTENDO: 03- TIFORS; 01- GANCHO MOITÃO 12 TONELADAS; 02- GANCHOS DUPLOS MOITÃO MENORES")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=HYPERLINK("https://rossileiloes.com.br/lote/detalhe/266352", "053")</f>
      </c>
      <c r="B61" s="4" t="s">
        <f>=HYPERLINK("https://rossileiloes.com.br/lote/detalhe/266352", " LOTE CONTENDO 100 UNIDADES DE MARTELOS BOLA CABOS DE MADEIRA, DIVERSOS TAMANHOS.")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=HYPERLINK("https://rossileiloes.com.br/lote/detalhe/266354", "054")</f>
      </c>
      <c r="B62" s="4" t="s">
        <f>=HYPERLINK("https://rossileiloes.com.br/lote/detalhe/266354", " LOTE CONTENDO 100 UNIDADES DE MARRETAS CABOS DE MADEIRA DE 01 E 02 QUILOS.")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=HYPERLINK("https://rossileiloes.com.br/lote/detalhe/266355", "055")</f>
      </c>
      <c r="B63" s="4" t="s">
        <f>=HYPERLINK("https://rossileiloes.com.br/lote/detalhe/266355", " LOTE CONTENDO 100 UNIDADES DE MARTELOS BOLA CABOS DE MADEIRA, DIVERSOS TAMANHOS.")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=HYPERLINK("https://rossileiloes.com.br/lote/detalhe/266359", "056")</f>
      </c>
      <c r="B64" s="4" t="s">
        <f>=HYPERLINK("https://rossileiloes.com.br/lote/detalhe/266359", " LOTE CONTENDO 100 UNIDADES DE MARRETAS CABOS DE MADEIRA DE 01 E 02 QUILOS.")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=HYPERLINK("https://rossileiloes.com.br/lote/detalhe/266356", "057")</f>
      </c>
      <c r="B65" s="4" t="s">
        <f>=HYPERLINK("https://rossileiloes.com.br/lote/detalhe/266356", " LOTE CONTENDO 100 UNIDADES DE MARTELOS BOLA CABOS DE MADEIRA, DIVERSOS TAMANHOS.")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=HYPERLINK("https://rossileiloes.com.br/lote/detalhe/266358", "059")</f>
      </c>
      <c r="B66" s="4" t="s">
        <f>=HYPERLINK("https://rossileiloes.com.br/lote/detalhe/266358", " LOTE CONTENDO 100 UNIDADES DE MARTELOS BOLA CABOS DE MADEIRA, DIVERSOS TAMANHOS.")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=HYPERLINK("https://rossileiloes.com.br/lote/detalhe/266357", "060")</f>
      </c>
      <c r="B67" s="4" t="s">
        <f>=HYPERLINK("https://rossileiloes.com.br/lote/detalhe/266357", " 02- CAIXAS C/ DIVERSOS  BRINQUEDOS, E PARTES SEM TESTE DE FUNCIONAMENTO,  P/ REPAROS, CONFORME FOTOS (F-17 e F-18).")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=HYPERLINK("https://rossileiloes.com.br/lote/detalhe/266360", "062")</f>
      </c>
      <c r="B68" s="4" t="s">
        <f>=HYPERLINK("https://rossileiloes.com.br/lote/detalhe/266360", " 01- CAIXA C/ DIVERSOS  BRINQUEDOS, E PARTES SEM TESTE DE FUNCIONAMENTO,  P/ REPAROS, CONFORME FOTOS (F-19).")</f>
      </c>
      <c r="C68" s="4" t="inlineStr">
        <is>
          <t>Vendido</t>
        </is>
      </c>
      <c r="D68" s="4" t="inlineStr">
        <is>
          <t>4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=HYPERLINK("https://rossileiloes.com.br/lote/detalhe/266361", "064")</f>
      </c>
      <c r="B69" s="4" t="s">
        <f>=HYPERLINK("https://rossileiloes.com.br/lote/detalhe/266361", "02- CAIXAS CONTENDO JOGOS  QUEBRA CABEÇA E PARTES SEM TESTE E CONFERÊNCIA P/ REPAROS, CONFORME FOTOS. (F-20) E (F-21)")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=HYPERLINK("https://rossileiloes.com.br/lote/detalhe/266362", "066")</f>
      </c>
      <c r="B70" s="4" t="s">
        <f>=HYPERLINK("https://rossileiloes.com.br/lote/detalhe/266362", " 02- CAIXAS C/ DIVERSOS  BRINQUEDOS, E PARTES SEM TESTE DE FUNCIONAMENTO,  P/ REPAROS, CONFORME FOTOS (F-22) e (F-23).")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=HYPERLINK("https://rossileiloes.com.br/lote/detalhe/264631", "086")</f>
      </c>
      <c r="B71" s="4" t="s">
        <f>=HYPERLINK("https://rossileiloes.com.br/lote/detalhe/264631", "250 UNIDADES DE COFRINHOS DE PLÁSTICO INJETADO, SENDO MODELOS:  PORQUINHOS, COELHINHOS, CARRINHO FUSCA E BOLINHAS DE FUTEBOL, ( 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=HYPERLINK("https://rossileiloes.com.br/lote/detalhe/264943", "087")</f>
      </c>
      <c r="B72" s="4" t="s">
        <f>=HYPERLINK("https://rossileiloes.com.br/lote/detalhe/264943", " LOTE C/ 50 UNIDADES DE GARRAFAS DE ÁGUA C/ TAMPA , PARA GELADEIRA CAPACIDADE 2 LITROS, DIVERSAS CORES, ( SEM USO)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=HYPERLINK("https://rossileiloes.com.br/lote/detalhe/264641", "088")</f>
      </c>
      <c r="B73" s="4" t="s">
        <f>=HYPERLINK("https://rossileiloes.com.br/lote/detalhe/264641", " 01- CRISTALEIRA CONTENDO DIVERSOS BRINQUEDOS ANTIGOS DA DÉCADA DE 1980 /90 . ENTRE ELES, O "FURACÃO" DA ESTRELA, 02 "ROBÔ PERCIVAL",  CAIXAS DE MÚSICA E OUTROS, CONFORME FOTOS.")</f>
      </c>
      <c r="C73" s="4" t="inlineStr">
        <is>
          <t>Vendido</t>
        </is>
      </c>
      <c r="D73" s="4" t="inlineStr">
        <is>
          <t>2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=HYPERLINK("https://rossileiloes.com.br/lote/detalhe/264942", "089")</f>
      </c>
      <c r="B74" s="4" t="s">
        <f>=HYPERLINK("https://rossileiloes.com.br/lote/detalhe/264942", " LOTE C/ 50 UNIDADES DE GARRAFAS DE ÁGUA C/ TAMPA , PARA GELADEIRA CAPACIDADE 2 LITROS, DIVERSAS CORES, ( SEM USO) CONFORME FOTOS.")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=HYPERLINK("https://rossileiloes.com.br/lote/detalhe/264634", "090")</f>
      </c>
      <c r="B75" s="4" t="s">
        <f>=HYPERLINK("https://rossileiloes.com.br/lote/detalhe/264634", "LOTE CONTENDO  PEÇAS DE HARLEY DAVIDSON")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=HYPERLINK("https://rossileiloes.com.br/lote/detalhe/264667", "091")</f>
      </c>
      <c r="B76" s="4" t="s">
        <f>=HYPERLINK("https://rossileiloes.com.br/lote/detalhe/264667", " LOTE C/ 20 GARRAFAS DE CACHAÇA/ BANANA")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=HYPERLINK("https://rossileiloes.com.br/lote/detalhe/264643", "092")</f>
      </c>
      <c r="B77" s="4" t="s">
        <f>=HYPERLINK("https://rossileiloes.com.br/lote/detalhe/264643", " LOTE CONTENDO 100 UNIDADES DE FRASCO DE COQUETEL DE VODKA DIVERSOS SABORES; LIMÃO, PÊSSEGO, MARACUJÁ, MENTA, MORANGO , CANELINHA")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=HYPERLINK("https://rossileiloes.com.br/lote/detalhe/264627", "093")</f>
      </c>
      <c r="B78" s="4" t="s">
        <f>=HYPERLINK("https://rossileiloes.com.br/lote/detalhe/264627", "250 UNIDADES DE COFRINHOS DE PLÁSTICO INJETADO, SENDO MODELOS:  PORQUINHOS, COELHINHOS, CARRINHO FUSCA E BOLINHAS DE FUTEBOL, ( SEM USO).")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=HYPERLINK("https://rossileiloes.com.br/lote/detalhe/264624", "094")</f>
      </c>
      <c r="B79" s="4" t="s">
        <f>=HYPERLINK("https://rossileiloes.com.br/lote/detalhe/264624", " Lote Contendo 05 Cintos de Segurança em Alturas Tipo Paraquedista.")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=HYPERLINK("https://rossileiloes.com.br/lote/detalhe/264629", "095")</f>
      </c>
      <c r="B80" s="4" t="s">
        <f>=HYPERLINK("https://rossileiloes.com.br/lote/detalhe/264629", "250 UNIDADES DE COFRINHOS DE PLÁSTICO INJETADO, SENDO MODELOS:  PORQUINHOS, COELHINHOS, CARRINHO FUSCA E BOLINHAS DE FUTEBOL, ( SEM USO).")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=HYPERLINK("https://rossileiloes.com.br/lote/detalhe/264622", "096")</f>
      </c>
      <c r="B81" s="4" t="s">
        <f>=HYPERLINK("https://rossileiloes.com.br/lote/detalhe/264622", " 01- Travaquedas Retrátil Athenas de 10 metros em Cabo de Aço")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=HYPERLINK("https://rossileiloes.com.br/lote/detalhe/264626", "097")</f>
      </c>
      <c r="B82" s="4" t="s">
        <f>=HYPERLINK("https://rossileiloes.com.br/lote/detalhe/264626", " LOTE C/ 30 UNIDADES DE PORTA RETRATOS DE TIMES FUTEBOL PAULISTA ( SÃO PAULO, PALMEIRAS E SANTOS) EM ALUMÍNIO, PRODUTO OFICIAL LICENCIADO C/ SELO HOLOGRÁFICO DE ORIGINALIDADE, ( SEM USO, NA CAIXA).")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=HYPERLINK("https://rossileiloes.com.br/lote/detalhe/264669", "098")</f>
      </c>
      <c r="B83" s="4" t="s">
        <f>=HYPERLINK("https://rossileiloes.com.br/lote/detalhe/264669", " LOTE C/ 20 GARRAFAS DE CACHAÇA/ BANANA")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=HYPERLINK("https://rossileiloes.com.br/lote/detalhe/264630", "099")</f>
      </c>
      <c r="B84" s="4" t="s">
        <f>=HYPERLINK("https://rossileiloes.com.br/lote/detalhe/264630", " LOTE C/ 30 UNIDADES DE PORTA RETRATOS DE TIMES FUTEBOL PAULISTA ( SÃO PAULO, PALMEIRAS E SANTOS) EM ALUMÍNIO, PRODUTO OFICIAL LICENCIADO C/ SELO HOLOGRÁFICO DE ORIGINALIDADE, ( SEM USO, NA CAIXA).")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=HYPERLINK("https://rossileiloes.com.br/lote/detalhe/264628", "101")</f>
      </c>
      <c r="B85" s="4" t="s">
        <f>=HYPERLINK("https://rossileiloes.com.br/lote/detalhe/264628", " LOTE C/ 30 UNIDADES DE PORTA RETRATOS DE TIMES FUTEBOL PAULISTA ( SÃO PAULO, PALMEIRAS E SANTOS) EM ALUMÍNIO, PRODUTO OFICIAL LICENCIADO C/ SELO HOLOGRÁFICO DE ORIGINALIDADE, ( SEM USO, NA CAIXA).")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=HYPERLINK("https://rossileiloes.com.br/lote/detalhe/264664", "103")</f>
      </c>
      <c r="B86" s="4" t="s">
        <f>=HYPERLINK("https://rossileiloes.com.br/lote/detalhe/264664", " LOTE CONTENDO APROX. 200 CÉDULAS ANTIGAS, ORIGINAIS,  SELECIONADAS E ÓTIMO ESTADO DE CONSERVAÇÃO, TODAS NACIONAIS DE DIVERSAS ÉPOCAS. ( CORRETAMENTE ARMAZENADAS PARA GARANTIA DE SUA QUALIDADE). CONFORME FOTOS.")</f>
      </c>
      <c r="C86" s="4" t="inlineStr">
        <is>
          <t>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=HYPERLINK("https://rossileiloes.com.br/lote/detalhe/264662", "105")</f>
      </c>
      <c r="B87" s="4" t="s">
        <f>=HYPERLINK("https://rossileiloes.com.br/lote/detalhe/264662", " LOTE CONTENDO APROX. 200 CÉDULAS ANTIGAS, ORIGINAIS,  SELECIONADAS E ÓTIMO ESTADO DE CONSERVAÇÃO, TODAS NACIONAIS DE DIVERSAS ÉPOCAS. ( CORRETAMENTE ARMAZENADAS PARA GARANTIA DE SUA QUALIDADE). CONFORME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=HYPERLINK("https://rossileiloes.com.br/lote/detalhe/264663", "107")</f>
      </c>
      <c r="B88" s="4" t="s">
        <f>=HYPERLINK("https://rossileiloes.com.br/lote/detalhe/264663", " LOTE CONTENDO APROX. 200 CÉDULAS ANTIGAS, ORIGINAIS,  SELECIONADAS E ÓTIMO ESTADO DE CONSERVAÇÃO, TODAS NACIONAIS DE DIVERSAS ÉPOCAS. ( CORRETAMENTE ARMAZENADAS PARA GARANTIA DE SUA QUALIDADE). CONFORME FOTOS.")</f>
      </c>
      <c r="C88" s="4" t="inlineStr">
        <is>
          <t>Vendido</t>
        </is>
      </c>
      <c r="D88" s="4" t="inlineStr">
        <is>
          <t>1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=HYPERLINK("https://rossileiloes.com.br/lote/detalhe/265452", "108")</f>
      </c>
      <c r="B89" s="4" t="s">
        <f>=HYPERLINK("https://rossileiloes.com.br/lote/detalhe/265452", " LOTE CONTENDO 20 GARRAFAS DE VODKA,  1 LITRO CADA.")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=HYPERLINK("https://rossileiloes.com.br/lote/detalhe/264632", "109")</f>
      </c>
      <c r="B90" s="4" t="s">
        <f>=HYPERLINK("https://rossileiloes.com.br/lote/detalhe/264632", " LOTE C/ 100 UNIDADES DE BONECOS  "MONSTRO DA ANUIDADE" DA ESTRELA, 20 CENTÍMETROS,  MARCA ESTRELA ORIGINAL, DE  ESTOQUE ANTIGO DE ÉPOCA RARIDADE  P/ COLECIONADORES ( SEM USO, NA EMBALAGEM).")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=HYPERLINK("https://rossileiloes.com.br/lote/detalhe/264658", "110")</f>
      </c>
      <c r="B91" s="4" t="s">
        <f>=HYPERLINK("https://rossileiloes.com.br/lote/detalhe/264658", " LOTE CONTENDO 20 GARRAFAS DE CACHAÇA DE ALAMBIQUE ARTESANAL.")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=HYPERLINK("https://rossileiloes.com.br/lote/detalhe/265453", "111")</f>
      </c>
      <c r="B92" s="4" t="s">
        <f>=HYPERLINK("https://rossileiloes.com.br/lote/detalhe/265453", " LOTE CONTENDO 20 GARRAFAS DE VODKA,  1 LITRO CADA.")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=HYPERLINK("https://rossileiloes.com.br/lote/detalhe/264656", "112")</f>
      </c>
      <c r="B93" s="4" t="s">
        <f>=HYPERLINK("https://rossileiloes.com.br/lote/detalhe/264656", " LOTE CONTENDO 20 GARRAFAS DE CACHAÇA DE ALAMBIQUE ARTESANAL.")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=HYPERLINK("https://rossileiloes.com.br/lote/detalhe/265455", "113")</f>
      </c>
      <c r="B94" s="4" t="s">
        <f>=HYPERLINK("https://rossileiloes.com.br/lote/detalhe/265455", " LOTE CONTENDO 20 GARRAFAS DE VODKA,  1 LITRO CADA.")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=HYPERLINK("https://rossileiloes.com.br/lote/detalhe/265454", "114")</f>
      </c>
      <c r="B95" s="4" t="s">
        <f>=HYPERLINK("https://rossileiloes.com.br/lote/detalhe/265454", " LOTE CONTENDO 20 GARRAFAS DE VODKA,  1 LITRO CADA.")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=HYPERLINK("https://rossileiloes.com.br/lote/detalhe/264661", "115")</f>
      </c>
      <c r="B96" s="4" t="s">
        <f>=HYPERLINK("https://rossileiloes.com.br/lote/detalhe/264661", " LOTE CONTENDO 20 GARRAFAS DE CACHAÇA DE ALAMBIQUE ARTESANAL.")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=HYPERLINK("https://rossileiloes.com.br/lote/detalhe/265456", "116")</f>
      </c>
      <c r="B97" s="4" t="s">
        <f>=HYPERLINK("https://rossileiloes.com.br/lote/detalhe/265456", " LOTE CONTENDO 20 GARRAFAS DE VODKA,  1 LITRO CADA.")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=HYPERLINK("https://rossileiloes.com.br/lote/detalhe/264655", "117")</f>
      </c>
      <c r="B98" s="4" t="s">
        <f>=HYPERLINK("https://rossileiloes.com.br/lote/detalhe/264655", " LOTE CONTENDO 20 GARRAFAS DE CACHAÇA DE ALAMBIQUE ARTESANAL.")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=HYPERLINK("https://rossileiloes.com.br/lote/detalhe/265457", "118")</f>
      </c>
      <c r="B99" s="4" t="s">
        <f>=HYPERLINK("https://rossileiloes.com.br/lote/detalhe/265457", " LOTE CONTENDO 15 GARRAFAS PET 02 LITROS CADA DE  CACHAÇA / CARVALHO")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=HYPERLINK("https://rossileiloes.com.br/lote/detalhe/264646", "119")</f>
      </c>
      <c r="B100" s="4" t="s">
        <f>=HYPERLINK("https://rossileiloes.com.br/lote/detalhe/264646", " Lote  Contendo 60 Unidades de Braceletes de metal Dourado, conforme fotos.( C-05)")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=HYPERLINK("https://rossileiloes.com.br/lote/detalhe/264654", "120")</f>
      </c>
      <c r="B101" s="4" t="s">
        <f>=HYPERLINK("https://rossileiloes.com.br/lote/detalhe/264654", " LOTE CONTENDO 20 GARRAFAS DE CACHAÇA PRATA DE ALAMBIQUE ARTESANAL.")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=HYPERLINK("https://rossileiloes.com.br/lote/detalhe/265687", "121")</f>
      </c>
      <c r="B102" s="4" t="s">
        <f>=HYPERLINK("https://rossileiloes.com.br/lote/detalhe/265687", " LOTE CONTENDO 15 GARRAFAS PET 02 LITROS CADA DE  CACHAÇA / CARVALHO")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=HYPERLINK("https://rossileiloes.com.br/lote/detalhe/264645", "122")</f>
      </c>
      <c r="B103" s="4" t="s">
        <f>=HYPERLINK("https://rossileiloes.com.br/lote/detalhe/264645", " Lote  Contendo 60 Unidades de Braceletes de metal Dourado, conforme fotos.( C-05)")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=HYPERLINK("https://rossileiloes.com.br/lote/detalhe/265688", "123")</f>
      </c>
      <c r="B104" s="4" t="s">
        <f>=HYPERLINK("https://rossileiloes.com.br/lote/detalhe/265688", " LOTE CONTENDO 15 GARRAFAS PET 02 LITROS CADA DE  CACHAÇA / CARVALHO")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=HYPERLINK("https://rossileiloes.com.br/lote/detalhe/264660", "124")</f>
      </c>
      <c r="B105" s="4" t="s">
        <f>=HYPERLINK("https://rossileiloes.com.br/lote/detalhe/264660", " LOTE CONTENDO 20 GARRAFAS DE CACHAÇA PRATA DE ALAMBIQUE ARTESANAL.")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=HYPERLINK("https://rossileiloes.com.br/lote/detalhe/264649", "125")</f>
      </c>
      <c r="B106" s="4" t="s">
        <f>=HYPERLINK("https://rossileiloes.com.br/lote/detalhe/264649", " LOTE CONTENDO 180  KITS DE BATRA FANCY BINDI INDIANO, FINE TOUCH EXCLUSIVE, VÁRIOS MODELOS, ( SEM USO). CONFORME FOTOS.")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=HYPERLINK("https://rossileiloes.com.br/lote/detalhe/264657", "126")</f>
      </c>
      <c r="B107" s="4" t="s">
        <f>=HYPERLINK("https://rossileiloes.com.br/lote/detalhe/264657", " LOTE CONTENDO 20 GARRAFAS DE CACHAÇA PRATA DE ALAMBIQUE ARTESANAL.")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=HYPERLINK("https://rossileiloes.com.br/lote/detalhe/264650", "127")</f>
      </c>
      <c r="B108" s="4" t="s">
        <f>=HYPERLINK("https://rossileiloes.com.br/lote/detalhe/264650", " LOTE CONTENDO 180  KITS DE BATRA FANCY BINDI INDIANO, FINE TOUCH EXCLUSIVE, VÁRIOS MODELOS, ( SEM USO). CONFORME FOTOS.")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=HYPERLINK("https://rossileiloes.com.br/lote/detalhe/264653", "128")</f>
      </c>
      <c r="B109" s="4" t="s">
        <f>=HYPERLINK("https://rossileiloes.com.br/lote/detalhe/264653", " LOTE CONTENDO APROX. 200 CÉDULAS ANTIGAS, ORIGINAIS,  SELECIONADAS E ÓTIMO ESTADO DE CONSERVAÇÃO, TODAS NACIONAIS DE DIVERSAS ÉPOCAS. ( CORRETAMENTE ARMAZENADAS PARA GARANTIA DE SUA QUALIDADE). CONFORME FOTOS.")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=HYPERLINK("https://rossileiloes.com.br/lote/detalhe/264652", "129")</f>
      </c>
      <c r="B110" s="4" t="s">
        <f>=HYPERLINK("https://rossileiloes.com.br/lote/detalhe/264652", " LOTE CONTENDO APROX. 200 CÉDULAS ANTIGAS, ORIGINAIS,  SELECIONADAS E ÓTIMO ESTADO DE CONSERVAÇÃO, TODAS NACIONAIS DE DIVERSAS ÉPOCAS. ( CORRETAMENTE ARMAZENADAS PARA GARANTIA DE SUA QUALIDADE). CONFORME FOTOS.")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=HYPERLINK("https://rossileiloes.com.br/lote/detalhe/264651", "130")</f>
      </c>
      <c r="B111" s="4" t="s">
        <f>=HYPERLINK("https://rossileiloes.com.br/lote/detalhe/264651", " LOTE CONTENDO APROX. 200 CÉDULAS ANTIGAS, ORIGINAIS,  SELECIONADAS E ÓTIMO ESTADO DE CONSERVAÇÃO, TODAS NACIONAIS DE DIVERSAS ÉPOCAS. ( CORRETAMENTE ARMAZENADAS PARA GARANTIA DE SUA QUALIDADE). CONFORME FOTOS.")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=HYPERLINK("https://rossileiloes.com.br/lote/detalhe/264659", "131")</f>
      </c>
      <c r="B112" s="4" t="s">
        <f>=HYPERLINK("https://rossileiloes.com.br/lote/detalhe/264659", " LOTE CONTENDO 20 GARRAFAS DE CACHAÇA PRATA DE ALAMBIQUE ARTESANAL.")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=HYPERLINK("https://rossileiloes.com.br/lote/detalhe/264670", "132")</f>
      </c>
      <c r="B113" s="4" t="s">
        <f>=HYPERLINK("https://rossileiloes.com.br/lote/detalhe/264670", " LOTE C/ 20 GARRAFAS DE CACHAÇA/ BANANA")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=HYPERLINK("https://rossileiloes.com.br/lote/detalhe/264616", "133")</f>
      </c>
      <c r="B114" s="4" t="s">
        <f>=HYPERLINK("https://rossileiloes.com.br/lote/detalhe/264616", " Lote  Contendo 60 Unidades de Braceletes de metal Dourado, conforme fotos.( C-05)")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=HYPERLINK("https://rossileiloes.com.br/lote/detalhe/265689", "134")</f>
      </c>
      <c r="B115" s="4" t="s">
        <f>=HYPERLINK("https://rossileiloes.com.br/lote/detalhe/265689", " LOTE CONTENDO 15 GARRAFAS PET 02 LITROS CADA DE  CACHAÇA / CARVALHO")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=HYPERLINK("https://rossileiloes.com.br/lote/detalhe/264637", "135")</f>
      </c>
      <c r="B116" s="4" t="s">
        <f>=HYPERLINK("https://rossileiloes.com.br/lote/detalhe/264637", " Lote Contendo 05 Cintos de Segurança em Alturas Tipo Paraquedista Torino Light e outros 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=HYPERLINK("https://rossileiloes.com.br/lote/detalhe/264644", "137")</f>
      </c>
      <c r="B117" s="4" t="s">
        <f>=HYPERLINK("https://rossileiloes.com.br/lote/detalhe/264644", " Lote  Contendo 110 Itens, sendo;  Braceletes, Presilhas de de cabelo (metal) e Tiras de cabelos. conforme fotos.( C-06)")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=HYPERLINK("https://rossileiloes.com.br/lote/detalhe/264638", "139")</f>
      </c>
      <c r="B118" s="4" t="s">
        <f>=HYPERLINK("https://rossileiloes.com.br/lote/detalhe/264638", " LOTE DE ACESSÓRIOS P/ MOTOCICLETA HONDA SHADOW")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=HYPERLINK("https://rossileiloes.com.br/lote/detalhe/264639", "141")</f>
      </c>
      <c r="B119" s="4" t="s">
        <f>=HYPERLINK("https://rossileiloes.com.br/lote/detalhe/264639", " Lote Contendo 05 Cintos de Segurança em Alturas Tipo Paraquedista Torino Light e outros 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=HYPERLINK("https://rossileiloes.com.br/lote/detalhe/265690", "142")</f>
      </c>
      <c r="B120" s="4" t="s">
        <f>=HYPERLINK("https://rossileiloes.com.br/lote/detalhe/265690", " LOTE CONTENDO 15 GARRAFAS PET 02 LITROS CADA DE  CACHAÇA / CARVALHO")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=HYPERLINK("https://rossileiloes.com.br/lote/detalhe/264618", "143")</f>
      </c>
      <c r="B121" s="4" t="s">
        <f>=HYPERLINK("https://rossileiloes.com.br/lote/detalhe/264618", " Lote  Contendo 20 Controles Diversos marcas e modelos, conforme fotos.( C-08)")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=HYPERLINK("https://rossileiloes.com.br/lote/detalhe/264668", "145")</f>
      </c>
      <c r="B122" s="4" t="s">
        <f>=HYPERLINK("https://rossileiloes.com.br/lote/detalhe/264668", " LOTE C/ 20 GARRAFAS DE CACHAÇA/ BANANA")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=HYPERLINK("https://rossileiloes.com.br/lote/detalhe/264647", "147")</f>
      </c>
      <c r="B123" s="4" t="s">
        <f>=HYPERLINK("https://rossileiloes.com.br/lote/detalhe/264647", " Lote  Contendo 50 Frascos de Cola, de diversos tamanhos, ( C-09)")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=HYPERLINK("https://rossileiloes.com.br/lote/detalhe/264666", "149")</f>
      </c>
      <c r="B124" s="4" t="s">
        <f>=HYPERLINK("https://rossileiloes.com.br/lote/detalhe/264666", " LOTE C/ 20 GARRAFAS DE CACHAÇA/ BANANA")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=HYPERLINK("https://rossileiloes.com.br/lote/detalhe/264623", "151")</f>
      </c>
      <c r="B125" s="4" t="s">
        <f>=HYPERLINK("https://rossileiloes.com.br/lote/detalhe/264623", " Lote C/20 Garrafas de CACHAÇA YPIÓCA LEMON  ( limão) 1L Cada. (CACHAÇA DE COLEÇÃO).")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=HYPERLINK("https://rossileiloes.com.br/lote/detalhe/264625", "153")</f>
      </c>
      <c r="B126" s="4" t="s">
        <f>=HYPERLINK("https://rossileiloes.com.br/lote/detalhe/264625", " Lote Contendo 05 Cintos de Segurança em Alturas Tipo Paraquedista.")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=HYPERLINK("https://rossileiloes.com.br/lote/detalhe/264621", "155")</f>
      </c>
      <c r="B127" s="4" t="s">
        <f>=HYPERLINK("https://rossileiloes.com.br/lote/detalhe/264621", " 01- Travaquedas Retrátil Athenas de 10 metros em Cabo de Aço")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=HYPERLINK("https://rossileiloes.com.br/lote/detalhe/264620", "157")</f>
      </c>
      <c r="B128" s="4" t="s">
        <f>=HYPERLINK("https://rossileiloes.com.br/lote/detalhe/264620", " 01- Travaquedas Retrátil Athenas de 10 metros em Cabo de Aço")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2026-06-28T01:31:34.00Z</dcterms:created>
  <dc:creator>Tellks Tecnologia</dc:creator>
  <cp:revision>0</cp:revision>
</cp:coreProperties>
</file>