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JD 8345-R * CAT D5 L* MBB 2213 * S-10 * 03 STRADA * PALIO * SAVEIRO * 03 HONDA NXR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=HYPERLINK("https://rossileiloes.com.br/lote/detalhe/269104", "001")</f>
      </c>
      <c r="B11" s="4" t="s">
        <f>=HYPERLINK("https://rossileiloes.com.br/lote/detalhe/269104", " CAMINHÃO MB 2213; BRANCA; DIESEL; ANO: 1979/1979; PL.: FINAL 38; ; KM: 258471 FROTA:   13003 OBS:  SERÁ VENDIDO NO ESTADO QUE SE ENCONTRA - OBS: CONF. SINTESE ANEXO. . ")</f>
      </c>
      <c r="C11" s="4" t="inlineStr">
        <is>
          <t>Vendido</t>
        </is>
      </c>
      <c r="D11" s="4" t="inlineStr">
        <is>
          <t>18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=HYPERLINK("https://rossileiloes.com.br/lote/detalhe/269105", "002")</f>
      </c>
      <c r="B12" s="4" t="s">
        <f>=HYPERLINK("https://rossileiloes.com.br/lote/detalhe/269105", " CHEVROLET S10 LTZ FD4A 4X4; CAB. DUPLA, BRANCA; FLEX; ANO: 2019/2020; PL.: FINAL: 04;  KM: 199706 FROTA:   11341 OBS:  SERÁ VENDIDO NO ESTADO QUE SE ENCONTRA.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=HYPERLINK("https://rossileiloes.com.br/lote/detalhe/269109", "003")</f>
      </c>
      <c r="B13" s="4" t="s">
        <f>=HYPERLINK("https://rossileiloes.com.br/lote/detalhe/269109", " FIAT STRADA 1.4 HARD WORKING CC E; BRANCA; ANO: 2019/2020; PL.: FINAL: 44;  KM: 234401 FROTA:   11300 OBS:  SERÁ VENDIDO NO ESTADO QUE SE ENCONTRA. ")</f>
      </c>
      <c r="C13" s="4" t="inlineStr">
        <is>
          <t>Vendido</t>
        </is>
      </c>
      <c r="D13" s="4" t="inlineStr">
        <is>
          <t>6</t>
        </is>
      </c>
      <c r="E13" s="5" t="inlineStr">
        <is>
          <t>33.000,00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=HYPERLINK("https://rossileiloes.com.br/lote/detalhe/269108", "004")</f>
      </c>
      <c r="B14" s="4" t="s">
        <f>=HYPERLINK("https://rossileiloes.com.br/lote/detalhe/269108", " FIAT STRADA 1.4 HARD WORKING CC E; BRANCA; ANO: 2019/2020; PL.: FINAL: 21; :  FROTA:   11360 OBS:  SERÁ VENDIDO NO ESTADO QUE SE ENCONTRA.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=HYPERLINK("https://rossileiloes.com.br/lote/detalhe/269106", "005")</f>
      </c>
      <c r="B15" s="4" t="s">
        <f>=HYPERLINK("https://rossileiloes.com.br/lote/detalhe/269106", " FIAT STRADA 1.4 HARD WORKING CC E; BRANCA; ANO: 2019/2020; PL.: FINAL: 56;  KM: 258775  FROTA:   11370 OBS:  SERÁ VENDIDO NO ESTADO QUE SE ENCONTRA.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=HYPERLINK("https://rossileiloes.com.br/lote/detalhe/269111", "006")</f>
      </c>
      <c r="B16" s="4" t="s">
        <f>=HYPERLINK("https://rossileiloes.com.br/lote/detalhe/269111", " VW NOVA SAVEIRO ROBUST 1.6 MBVS; BRANCA; FLEX; ANO: 2020/2021; PL.: FINAL: 09;  KM: 233724 FROTA:   11351 OBS:  SERÁ VENDIDO NO ESTADO QUE SE ENCONTRA. ")</f>
      </c>
      <c r="C16" s="4" t="inlineStr">
        <is>
          <t>Vendido</t>
        </is>
      </c>
      <c r="D16" s="4" t="inlineStr">
        <is>
          <t>5</t>
        </is>
      </c>
      <c r="E16" s="5" t="inlineStr">
        <is>
          <t>32.000,00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=HYPERLINK("https://rossileiloes.com.br/lote/detalhe/269107", "007")</f>
      </c>
      <c r="B17" s="4" t="s">
        <f>=HYPERLINK("https://rossileiloes.com.br/lote/detalhe/269107", " FIAT PALIO 1.4 ATTRACTIVE; BRANCA; ANO: 2016/2016; PL.: FINAL: 88; :  FROTA:   11289 OBS:  SERÁ VENDIDO NO ESTADO QUE SE ENCONTRA.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=HYPERLINK("https://rossileiloes.com.br/lote/detalhe/269110", "008")</f>
      </c>
      <c r="B18" s="4" t="s">
        <f>=HYPERLINK("https://rossileiloes.com.br/lote/detalhe/269110", " MOTOCICLETA HONDA BROS NXR 160; VERMELHA; FLEX; ANO: 2022/2022; PL.: FINAL: 34;  FROTA:   10213 . baixando óleo. OBS:  SERÁ VENDIDO NO ESTADO QUE SE ENCONTRA.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=HYPERLINK("https://rossileiloes.com.br/lote/detalhe/269112", "009")</f>
      </c>
      <c r="B19" s="4" t="s">
        <f>=HYPERLINK("https://rossileiloes.com.br/lote/detalhe/269112", " MOTOCICLETA HONDA BROS NXR 160; PRETA; FLEX; ANO: 2020/2020; PL.: FINAL: 22;  FROTA:   10209 . baixando óleo. OBS:  SERÁ VENDIDO NO ESTADO QUE SE ENCONTRA. ")</f>
      </c>
      <c r="C19" s="4" t="inlineStr">
        <is>
          <t>Vendido</t>
        </is>
      </c>
      <c r="D19" s="4" t="inlineStr">
        <is>
          <t>8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=HYPERLINK("https://rossileiloes.com.br/lote/detalhe/269113", "010")</f>
      </c>
      <c r="B20" s="4" t="s">
        <f>=HYPERLINK("https://rossileiloes.com.br/lote/detalhe/269113", " MOTOCICLETA HONDA BROS NXR 160; PRETA; FLEX; ANO: 2020/2020; PL.: FINAL: 47;  FROTA:   10199 . baixando óleo. OBS:  SERÁ VENDIDO NO ESTADO QUE SE ENCONTRA. ")</f>
      </c>
      <c r="C20" s="4" t="inlineStr">
        <is>
          <t>Vendido</t>
        </is>
      </c>
      <c r="D20" s="4" t="inlineStr">
        <is>
          <t>7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=HYPERLINK("https://rossileiloes.com.br/lote/detalhe/269114", "011")</f>
      </c>
      <c r="B21" s="4" t="s">
        <f>=HYPERLINK("https://rossileiloes.com.br/lote/detalhe/269114", " TRATOR JOHN DEERE 8345-R; ANO: 2017; CH.: 18M8345RLGS000394 FROTA:   14763 OBS:  SERÁ VENDIDO NO ESTADO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=HYPERLINK("https://rossileiloes.com.br/lote/detalhe/269115", "012")</f>
      </c>
      <c r="B22" s="4" t="s">
        <f>=HYPERLINK("https://rossileiloes.com.br/lote/detalhe/269115", " CARREGADEIRA VALTRA 1280 4X4 V5; ANO: 2003; CH.: 12804397334 FROTA:   12548 OBS:  SERÁ VENDIDO NO ESTADO QUE SE ENCONTRA. ")</f>
      </c>
      <c r="C22" s="4" t="inlineStr">
        <is>
          <t>Vendido</t>
        </is>
      </c>
      <c r="D22" s="4" t="inlineStr">
        <is>
          <t>25</t>
        </is>
      </c>
      <c r="E22" s="5" t="inlineStr">
        <is>
          <t>102.500,00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=HYPERLINK("https://rossileiloes.com.br/lote/detalhe/269116", "013")</f>
      </c>
      <c r="B23" s="4" t="s">
        <f>=HYPERLINK("https://rossileiloes.com.br/lote/detalhe/269116", " TRATOR DE ESTEIRA CAT D5L; ANO: 2022; CH.: CAT000D5LZ2K01170 FROTA:   14026 OBS:  SERÁ VENDIDO NO ESTADO QUE SE ENCONTRA.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500.000,00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=HYPERLINK("https://rossileiloes.com.br/lote/detalhe/269118", "014")</f>
      </c>
      <c r="B24" s="4" t="s">
        <f>=HYPERLINK("https://rossileiloes.com.br/lote/detalhe/269118", "LAVADORA LOUÇAS INDUSTRIAL, Marca: NETTER, Modelo: NT 300 3T, ano: 2023. OBS:  SERÁ VENDIDO NO ESTADO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2026-06-05T06:44:34.00Z</dcterms:created>
  <dc:creator>Tellks Tecnologia</dc:creator>
  <cp:revision>0</cp:revision>
</cp:coreProperties>
</file>