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=HYPERLINK("https://rossileiloes.com.br/lote/detalhe/272337", "001")</f>
      </c>
      <c r="B11" s="4" t="s">
        <f>=HYPERLINK("https://rossileiloes.com.br/lote/detalhe/272337",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=HYPERLINK("https://rossileiloes.com.br/lote/detalhe/272641", "002")</f>
      </c>
      <c r="B12" s="4" t="s">
        <f>=HYPERLINK("https://rossileiloes.com.br/lote/detalhe/272641", "{ venda por peça}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=HYPERLINK("https://rossileiloes.com.br/lote/detalhe/271387", "004")</f>
      </c>
      <c r="B13" s="4" t="s">
        <f>=HYPERLINK("https://rossileiloes.com.br/lote/detalhe/271387",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=HYPERLINK("https://rossileiloes.com.br/lote/detalhe/271386", "005")</f>
      </c>
      <c r="B14" s="4" t="s">
        <f>=HYPERLINK("https://rossileiloes.com.br/lote/detalhe/271386",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=HYPERLINK("https://rossileiloes.com.br/lote/detalhe/271385", "006")</f>
      </c>
      <c r="B15" s="4" t="s">
        <f>=HYPERLINK("https://rossileiloes.com.br/lote/detalhe/271385",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=HYPERLINK("https://rossileiloes.com.br/lote/detalhe/271434", "009")</f>
      </c>
      <c r="B16" s="4" t="s">
        <f>=HYPERLINK("https://rossileiloes.com.br/lote/detalhe/271434",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=HYPERLINK("https://rossileiloes.com.br/lote/detalhe/271390", "010")</f>
      </c>
      <c r="B17" s="4" t="s">
        <f>=HYPERLINK("https://rossileiloes.com.br/lote/detalhe/271390",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=HYPERLINK("https://rossileiloes.com.br/lote/detalhe/271388", "011")</f>
      </c>
      <c r="B18" s="4" t="s">
        <f>=HYPERLINK("https://rossileiloes.com.br/lote/detalhe/271388",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=HYPERLINK("https://rossileiloes.com.br/lote/detalhe/271389", "013")</f>
      </c>
      <c r="B19" s="4" t="s">
        <f>=HYPERLINK("https://rossileiloes.com.br/lote/detalhe/271389",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=HYPERLINK("https://rossileiloes.com.br/lote/detalhe/271496", "015")</f>
      </c>
      <c r="B20" s="4" t="s">
        <f>=HYPERLINK("https://rossileiloes.com.br/lote/detalhe/271496", " Aprox. 20.000 kg de vários perfil em aço carbono (tubos , vigas , etc)")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=HYPERLINK("https://rossileiloes.com.br/lote/detalhe/271392", "016")</f>
      </c>
      <c r="B21" s="4" t="s">
        <f>=HYPERLINK("https://rossileiloes.com.br/lote/detalhe/271392", " Motor WEG. 40 cv 1770 rpm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=HYPERLINK("https://rossileiloes.com.br/lote/detalhe/271397", "017")</f>
      </c>
      <c r="B22" s="4" t="s">
        <f>=HYPERLINK("https://rossileiloes.com.br/lote/detalhe/271397",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=HYPERLINK("https://rossileiloes.com.br/lote/detalhe/271394", "018")</f>
      </c>
      <c r="B23" s="4" t="s">
        <f>=HYPERLINK("https://rossileiloes.com.br/lote/detalhe/271394",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=HYPERLINK("https://rossileiloes.com.br/lote/detalhe/271391", "019")</f>
      </c>
      <c r="B24" s="4" t="s">
        <f>=HYPERLINK("https://rossileiloes.com.br/lote/detalhe/271391",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=HYPERLINK("https://rossileiloes.com.br/lote/detalhe/271396", "020")</f>
      </c>
      <c r="B25" s="4" t="s">
        <f>=HYPERLINK("https://rossileiloes.com.br/lote/detalhe/271396",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=HYPERLINK("https://rossileiloes.com.br/lote/detalhe/271393", "021")</f>
      </c>
      <c r="B26" s="4" t="s">
        <f>=HYPERLINK("https://rossileiloes.com.br/lote/detalhe/271393",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=HYPERLINK("https://rossileiloes.com.br/lote/detalhe/271435", "022")</f>
      </c>
      <c r="B27" s="4" t="s">
        <f>=HYPERLINK("https://rossileiloes.com.br/lote/detalhe/271435", "DISJUNTOR MARCA SCHNEIDER MODELO MVS08N")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=HYPERLINK("https://rossileiloes.com.br/lote/detalhe/271779", "024")</f>
      </c>
      <c r="B28" s="4" t="s">
        <f>=HYPERLINK("https://rossileiloes.com.br/lote/detalhe/271779", " Exaustor diâmetro de saída com 16 cm acoplado com motor de 7.5 CV. 3530 rpm ( marca VOGES).")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=HYPERLINK("https://rossileiloes.com.br/lote/detalhe/271398", "025")</f>
      </c>
      <c r="B29" s="4" t="s">
        <f>=HYPERLINK("https://rossileiloes.com.br/lote/detalhe/271398",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=HYPERLINK("https://rossileiloes.com.br/lote/detalhe/271395", "027")</f>
      </c>
      <c r="B30" s="4" t="s">
        <f>=HYPERLINK("https://rossileiloes.com.br/lote/detalhe/271395", " Eixos roscados sendo 18 pçs ( diâmetro 38mm x 1.15 m ) e 10 pcs (diâmetro 44 mm x 2.15 m ). Galvanizados. Total aprox. 500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=HYPERLINK("https://rossileiloes.com.br/lote/detalhe/271772", "028")</f>
      </c>
      <c r="B31" s="4" t="s">
        <f>=HYPERLINK("https://rossileiloes.com.br/lote/detalhe/271772", "Motor/ bomba centrifuga em aço inoxidável com motor Weg 3CV vazao 10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=HYPERLINK("https://rossileiloes.com.br/lote/detalhe/271775", "029")</f>
      </c>
      <c r="B32" s="4" t="s">
        <f>=HYPERLINK("https://rossileiloes.com.br/lote/detalhe/271775", "Motor/ bomba centrifuga em aço inoxidável com motor Weg 3CV vazao 10 m/ 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=HYPERLINK("https://rossileiloes.com.br/lote/detalhe/271403", "030")</f>
      </c>
      <c r="B33" s="4" t="s">
        <f>=HYPERLINK("https://rossileiloes.com.br/lote/detalhe/271403", "1 Bebedouro marca Brastemp")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=HYPERLINK("https://rossileiloes.com.br/lote/detalhe/271399", "031")</f>
      </c>
      <c r="B34" s="4" t="s">
        <f>=HYPERLINK("https://rossileiloes.com.br/lote/detalhe/271399",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=HYPERLINK("https://rossileiloes.com.br/lote/detalhe/271407", "032")</f>
      </c>
      <c r="B35" s="4" t="s">
        <f>=HYPERLINK("https://rossileiloes.com.br/lote/detalhe/271407", "3 un. carrinhos tipo cesto  - azuis com 80 cm de altura x 0,50 cm largura x 0,95 cm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=HYPERLINK("https://rossileiloes.com.br/lote/detalhe/271400", "033")</f>
      </c>
      <c r="B36" s="4" t="s">
        <f>=HYPERLINK("https://rossileiloes.com.br/lote/detalhe/271400", "01 Carrinho para transportar cilindro único")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=HYPERLINK("https://rossileiloes.com.br/lote/detalhe/271774", "034")</f>
      </c>
      <c r="B37" s="4" t="s">
        <f>=HYPERLINK("https://rossileiloes.com.br/lote/detalhe/271774", "5 un. carrinhos   galvanizados com 3 plataformas na dimensão de 1,10 cm altura x 1,00 cm de comp x 0,60 cm largura.")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=HYPERLINK("https://rossileiloes.com.br/lote/detalhe/271412", "035")</f>
      </c>
      <c r="B38" s="4" t="s">
        <f>=HYPERLINK("https://rossileiloes.com.br/lote/detalhe/271412",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=HYPERLINK("https://rossileiloes.com.br/lote/detalhe/271406", "036")</f>
      </c>
      <c r="B39" s="4" t="s">
        <f>=HYPERLINK("https://rossileiloes.com.br/lote/detalhe/271406",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=HYPERLINK("https://rossileiloes.com.br/lote/detalhe/271410", "037")</f>
      </c>
      <c r="B40" s="4" t="s">
        <f>=HYPERLINK("https://rossileiloes.com.br/lote/detalhe/271410",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=HYPERLINK("https://rossileiloes.com.br/lote/detalhe/271401", "038")</f>
      </c>
      <c r="B41" s="4" t="s">
        <f>=HYPERLINK("https://rossileiloes.com.br/lote/detalhe/271401",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=HYPERLINK("https://rossileiloes.com.br/lote/detalhe/271773", "039")</f>
      </c>
      <c r="B42" s="4" t="s">
        <f>=HYPERLINK("https://rossileiloes.com.br/lote/detalhe/271773", "01 Carrinho feito em aço carbono para trabalhar com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=HYPERLINK("https://rossileiloes.com.br/lote/detalhe/271408", "040")</f>
      </c>
      <c r="B43" s="4" t="s">
        <f>=HYPERLINK("https://rossileiloes.com.br/lote/detalhe/271408",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=HYPERLINK("https://rossileiloes.com.br/lote/detalhe/271776", "041")</f>
      </c>
      <c r="B44" s="4" t="s">
        <f>=HYPERLINK("https://rossileiloes.com.br/lote/detalhe/271776",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=HYPERLINK("https://rossileiloes.com.br/lote/detalhe/271777", "042")</f>
      </c>
      <c r="B45" s="4" t="s">
        <f>=HYPERLINK("https://rossileiloes.com.br/lote/detalhe/271777",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=HYPERLINK("https://rossileiloes.com.br/lote/detalhe/271778", "043")</f>
      </c>
      <c r="B46" s="4" t="s">
        <f>=HYPERLINK("https://rossileiloes.com.br/lote/detalhe/271778",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=HYPERLINK("https://rossileiloes.com.br/lote/detalhe/272451", "044")</f>
      </c>
      <c r="B47" s="4" t="s">
        <f>=HYPERLINK("https://rossileiloes.com.br/lote/detalhe/272451",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=HYPERLINK("https://rossileiloes.com.br/lote/detalhe/271405", "046")</f>
      </c>
      <c r="B48" s="4" t="s">
        <f>=HYPERLINK("https://rossileiloes.com.br/lote/detalhe/271405", " Esteira estrutura de alumínio com largura de 70 cm x 1.5 m com motor 1/2 CV 1560 rpm")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=HYPERLINK("https://rossileiloes.com.br/lote/detalhe/271404", "052")</f>
      </c>
      <c r="B49" s="4" t="s">
        <f>=HYPERLINK("https://rossileiloes.com.br/lote/detalhe/271404",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=HYPERLINK("https://rossileiloes.com.br/lote/detalhe/271402", "056")</f>
      </c>
      <c r="B50" s="4" t="s">
        <f>=HYPERLINK("https://rossileiloes.com.br/lote/detalhe/271402", " Fogão industrial 4 bocas")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=HYPERLINK("https://rossileiloes.com.br/lote/detalhe/271411", "062")</f>
      </c>
      <c r="B51" s="4" t="s">
        <f>=HYPERLINK("https://rossileiloes.com.br/lote/detalhe/271411", " Mesa para lavagem de pecas em aço inoxidável dimensões 1,00 x 1,00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=HYPERLINK("https://rossileiloes.com.br/lote/detalhe/271409", "065")</f>
      </c>
      <c r="B52" s="4" t="s">
        <f>=HYPERLINK("https://rossileiloes.com.br/lote/detalhe/271409", " 04 un. frezers – 2 horizontais e 2 verticais")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=HYPERLINK("https://rossileiloes.com.br/lote/detalhe/271414", "072")</f>
      </c>
      <c r="B53" s="4" t="s">
        <f>=HYPERLINK("https://rossileiloes.com.br/lote/detalhe/271414", " 04 un. Pallet de contenção para 4 tambores")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=HYPERLINK("https://rossileiloes.com.br/lote/detalhe/272457", "078")</f>
      </c>
      <c r="B54" s="4" t="s">
        <f>=HYPERLINK("https://rossileiloes.com.br/lote/detalhe/272457", " Aprox. 1.300 pçs. caixas organizadora número 6 dimensões : ( L 18 x C 29 x A 15 cmts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=HYPERLINK("https://rossileiloes.com.br/lote/detalhe/272449", "079")</f>
      </c>
      <c r="B55" s="4" t="s">
        <f>=HYPERLINK("https://rossileiloes.com.br/lote/detalhe/272449", " Aprox. 250 pçs. caixas organizadoras sendo; (100 pçs. número 7 dimensões L 22x C 34 x A 17 cmts e 150 pçs. número 8 dimensões L 32 x C 43 x A 19 cmts)")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=HYPERLINK("https://rossileiloes.com.br/lote/detalhe/271413", "080")</f>
      </c>
      <c r="B56" s="4" t="s">
        <f>=HYPERLINK("https://rossileiloes.com.br/lote/detalhe/271413", " Aprox. 450 pçs. caixas organizadoras sendo; (200 pçs  número 4 - L 12 x C 20 x  A 10  cmts)  E 250 pçs.número 5   L 15x C 25 x A 12 cmts 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=HYPERLINK("https://rossileiloes.com.br/lote/detalhe/271415", "081")</f>
      </c>
      <c r="B57" s="4" t="s">
        <f>=HYPERLINK("https://rossileiloes.com.br/lote/detalhe/271415", " Aprox. 1150 un. Pedras sextavadas / ideal para chácaras , calçadas, afins ,  sendo a utilização 12 pcs /metro total a ser revestido : 100 mts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=HYPERLINK("https://rossileiloes.com.br/lote/detalhe/271417", "088")</f>
      </c>
      <c r="B58" s="4" t="s">
        <f>=HYPERLINK("https://rossileiloes.com.br/lote/detalhe/271417", " Abraçadeira em aço Inox e 8 válvulas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=HYPERLINK("https://rossileiloes.com.br/lote/detalhe/271419", "092")</f>
      </c>
      <c r="B59" s="4" t="s">
        <f>=HYPERLINK("https://rossileiloes.com.br/lote/detalhe/271419", " 07 un. portas em alumínio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=HYPERLINK("https://rossileiloes.com.br/lote/detalhe/271418", "093")</f>
      </c>
      <c r="B60" s="4" t="s">
        <f>=HYPERLINK("https://rossileiloes.com.br/lote/detalhe/271418",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=HYPERLINK("https://rossileiloes.com.br/lote/detalhe/271416", "094")</f>
      </c>
      <c r="B61" s="4" t="s">
        <f>=HYPERLINK("https://rossileiloes.com.br/lote/detalhe/271416", " 10 un. Caixa para instalacão elétrica")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=HYPERLINK("https://rossileiloes.com.br/lote/detalhe/271420", "099")</f>
      </c>
      <c r="B62" s="4" t="s">
        <f>=HYPERLINK("https://rossileiloes.com.br/lote/detalhe/271420", "01 un. Escadas em alumínio altura 3.2 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=HYPERLINK("https://rossileiloes.com.br/lote/detalhe/271421", "105")</f>
      </c>
      <c r="B63" s="4" t="s">
        <f>=HYPERLINK("https://rossileiloes.com.br/lote/detalhe/271421", " 03 unidades Transformador a seco")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=HYPERLINK("https://rossileiloes.com.br/lote/detalhe/271429", "107")</f>
      </c>
      <c r="B64" s="4" t="s">
        <f>=HYPERLINK("https://rossileiloes.com.br/lote/detalhe/271429", " Escada com 20 degraus altura 6.1 mts x largura 1.9 mts ( com uma parte adicional de 1.7 mts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=HYPERLINK("https://rossileiloes.com.br/lote/detalhe/271423", "113")</f>
      </c>
      <c r="B65" s="4" t="s">
        <f>=HYPERLINK("https://rossileiloes.com.br/lote/detalhe/271423", " Portão em ferro altura 2.7 mt x 2.9 largura com uma porta social peso estimado 200 kgs")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=HYPERLINK("https://rossileiloes.com.br/lote/detalhe/271430", "115")</f>
      </c>
      <c r="B66" s="4" t="s">
        <f>=HYPERLINK("https://rossileiloes.com.br/lote/detalhe/271430", " 1 Prateleira em aco carbono, ( reforcada) dimensoes altura 1.60 mts x 3.2 mts x 50 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=HYPERLINK("https://rossileiloes.com.br/lote/detalhe/271448", "116")</f>
      </c>
      <c r="B67" s="4" t="s">
        <f>=HYPERLINK("https://rossileiloes.com.br/lote/detalhe/271448", " Impressora (blotter)HP design jet 8000 modelo C7780B")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=HYPERLINK("https://rossileiloes.com.br/lote/detalhe/271426", "117")</f>
      </c>
      <c r="B68" s="4" t="s">
        <f>=HYPERLINK("https://rossileiloes.com.br/lote/detalhe/271426", " Amplificador Servo drive marca Fanuc")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=HYPERLINK("https://rossileiloes.com.br/lote/detalhe/271432", "120")</f>
      </c>
      <c r="B69" s="4" t="s">
        <f>=HYPERLINK("https://rossileiloes.com.br/lote/detalhe/271432", " 02 unidades Maquinas seladoras para embalagens plásticas")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=HYPERLINK("https://rossileiloes.com.br/lote/detalhe/271781", "121")</f>
      </c>
      <c r="B70" s="4" t="s">
        <f>=HYPERLINK("https://rossileiloes.com.br/lote/detalhe/271781", " Motor Weg ( novo ) 7.5 CV 1740 rpm")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=HYPERLINK("https://rossileiloes.com.br/lote/detalhe/271422", "124")</f>
      </c>
      <c r="B71" s="4" t="s">
        <f>=HYPERLINK("https://rossileiloes.com.br/lote/detalhe/271422", " Portico sem a talha braco aprox 4mts para 800kgs")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=HYPERLINK("https://rossileiloes.com.br/lote/detalhe/271431", "127")</f>
      </c>
      <c r="B72" s="4" t="s">
        <f>=HYPERLINK("https://rossileiloes.com.br/lote/detalhe/271431", "22 pçs. Valvulas de aco inox marca SPX")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=HYPERLINK("https://rossileiloes.com.br/lote/detalhe/271428", "128")</f>
      </c>
      <c r="B73" s="4" t="s">
        <f>=HYPERLINK("https://rossileiloes.com.br/lote/detalhe/271428", " Braco articulado com pe direito de poste de 3 mts diametro 30cmts")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=HYPERLINK("https://rossileiloes.com.br/lote/detalhe/271427", "129")</f>
      </c>
      <c r="B74" s="4" t="s">
        <f>=HYPERLINK("https://rossileiloes.com.br/lote/detalhe/271427", " 2 Portões largura 3 mts x altura 1.8 mts...armação em tubo quadrado e tela galvanizada")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=HYPERLINK("https://rossileiloes.com.br/lote/detalhe/271433", "132")</f>
      </c>
      <c r="B75" s="4" t="s">
        <f>=HYPERLINK("https://rossileiloes.com.br/lote/detalhe/271433", "10 unidades Corrimão de inox tubular comprimento aprox. 3 mts")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=HYPERLINK("https://rossileiloes.com.br/lote/detalhe/271780", "134")</f>
      </c>
      <c r="B76" s="4" t="s">
        <f>=HYPERLINK("https://rossileiloes.com.br/lote/detalhe/271780", " Portao de ferro dimensao: comprimento 2.1x altura 2.1 mts com dois rodízios peso")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=HYPERLINK("https://rossileiloes.com.br/lote/detalhe/271512", "136")</f>
      </c>
      <c r="B77" s="4" t="s">
        <f>=HYPERLINK("https://rossileiloes.com.br/lote/detalhe/271512", "01 unidade hidráulica Reservatorio 40 x 35 x 50 cmts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=HYPERLINK("https://rossileiloes.com.br/lote/detalhe/271782", "137")</f>
      </c>
      <c r="B78" s="4" t="s">
        <f>=HYPERLINK("https://rossileiloes.com.br/lote/detalhe/271782", "INVERSOR DE FREQUENCIA WEG  CFW 700  22v")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=HYPERLINK("https://rossileiloes.com.br/lote/detalhe/271436", "138")</f>
      </c>
      <c r="B79" s="4" t="s">
        <f>=HYPERLINK("https://rossileiloes.com.br/lote/detalhe/271436", "EMBUTIDORA METALOGRAFICA")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=HYPERLINK("https://rossileiloes.com.br/lote/detalhe/271437", "139")</f>
      </c>
      <c r="B80" s="4" t="s">
        <f>=HYPERLINK("https://rossileiloes.com.br/lote/detalhe/271437", "EMGATE")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=HYPERLINK("https://rossileiloes.com.br/lote/detalhe/271438", "142")</f>
      </c>
      <c r="B81" s="4" t="s">
        <f>=HYPERLINK("https://rossileiloes.com.br/lote/detalhe/271438", "ESCADA DE FERRO DE ALUMÍNIO ALTURA 1,2 MTS X  ,070 LARGURA")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=HYPERLINK("https://rossileiloes.com.br/lote/detalhe/271439", "143")</f>
      </c>
      <c r="B82" s="4" t="s">
        <f>=HYPERLINK("https://rossileiloes.com.br/lote/detalhe/271439", "02 CONTAINER PLASTICOS ( VERMELHO E AZUL)")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=HYPERLINK("https://rossileiloes.com.br/lote/detalhe/271443", "145")</f>
      </c>
      <c r="B83" s="4" t="s">
        <f>=HYPERLINK("https://rossileiloes.com.br/lote/detalhe/271443", " AFIADORA MARCA SULAMERICA MODELO APFU 400 ANO 1985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=HYPERLINK("https://rossileiloes.com.br/lote/detalhe/271441", "146")</f>
      </c>
      <c r="B84" s="4" t="s">
        <f>=HYPERLINK("https://rossileiloes.com.br/lote/detalhe/271441", " GUINCHO HIDRÁULICO")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=HYPERLINK("https://rossileiloes.com.br/lote/detalhe/271442", "147")</f>
      </c>
      <c r="B85" s="4" t="s">
        <f>=HYPERLINK("https://rossileiloes.com.br/lote/detalhe/271442", " CARRINHO PORTA FERRAMENTAS COM RODIZIOS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=HYPERLINK("https://rossileiloes.com.br/lote/detalhe/271445", "148")</f>
      </c>
      <c r="B86" s="4" t="s">
        <f>=HYPERLINK("https://rossileiloes.com.br/lote/detalhe/271445", " 02 UN. MANCAIS")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=HYPERLINK("https://rossileiloes.com.br/lote/detalhe/271440", "149")</f>
      </c>
      <c r="B87" s="4" t="s">
        <f>=HYPERLINK("https://rossileiloes.com.br/lote/detalhe/271440", " MESA EM AÇO CARBONO DIMENSÕES 1.7MTS X 0,70MTS COM GAVETA")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=HYPERLINK("https://rossileiloes.com.br/lote/detalhe/271784", "150")</f>
      </c>
      <c r="B88" s="4" t="s">
        <f>=HYPERLINK("https://rossileiloes.com.br/lote/detalhe/271784", " 02 UN GRIFOS NUMERO 18 E 24 - GEDORE")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=HYPERLINK("https://rossileiloes.com.br/lote/detalhe/271783", "151")</f>
      </c>
      <c r="B89" s="4" t="s">
        <f>=HYPERLINK("https://rossileiloes.com.br/lote/detalhe/271783", " 02 UN CAPACETES PARA TRABALHO DE AMBIENTE DE JATEMAENTO")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=HYPERLINK("https://rossileiloes.com.br/lote/detalhe/271444", "152")</f>
      </c>
      <c r="B90" s="4" t="s">
        <f>=HYPERLINK("https://rossileiloes.com.br/lote/detalhe/271444", " Aprox. 680 kg – Aço 4140 dimensões diâmetro 5 " x 16 " ( pesa 37 kg)")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=HYPERLINK("https://rossileiloes.com.br/lote/detalhe/271446", "153")</f>
      </c>
      <c r="B91" s="4" t="s">
        <f>=HYPERLINK("https://rossileiloes.com.br/lote/detalhe/271446", "CARRINHO SUPORTE PARA COLETA DE LIXO")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=HYPERLINK("https://rossileiloes.com.br/lote/detalhe/271447", "154")</f>
      </c>
      <c r="B92" s="4" t="s">
        <f>=HYPERLINK("https://rossileiloes.com.br/lote/detalhe/271447", "03 UN. CAIXAS METÁLICAS DIMENSÕES 1,0 MTS X 90 CMTS X 70 CMTS ALTURA  - COM TAMPA LATERAL")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=HYPERLINK("https://rossileiloes.com.br/lote/detalhe/271452", "159")</f>
      </c>
      <c r="B93" s="4" t="s">
        <f>=HYPERLINK("https://rossileiloes.com.br/lote/detalhe/271452", " ESCADA DE FERRO COM PLATAFORMA - ALTURA 1,1 MTS X 80 CMTS DE LARGURA - 6 DEGRAIS")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=HYPERLINK("https://rossileiloes.com.br/lote/detalhe/271467", "161")</f>
      </c>
      <c r="B94" s="4" t="s">
        <f>=HYPERLINK("https://rossileiloes.com.br/lote/detalhe/271467", " 2 MESAS EM FERRO/INOX DIMENSÃOES 90CM X 1,5 MTS.")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=HYPERLINK("https://rossileiloes.com.br/lote/detalhe/271449", "162")</f>
      </c>
      <c r="B95" s="4" t="s">
        <f>=HYPERLINK("https://rossileiloes.com.br/lote/detalhe/271449", " APROX. 20 UN. MANÔMETROS EM AÇO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=HYPERLINK("https://rossileiloes.com.br/lote/detalhe/271469", "163")</f>
      </c>
      <c r="B96" s="4" t="s">
        <f>=HYPERLINK("https://rossileiloes.com.br/lote/detalhe/271469", " BALANÇA ELETRÔNICA MARCA MICHELETTI CAPAC. 500 KG -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=HYPERLINK("https://rossileiloes.com.br/lote/detalhe/271453", "165")</f>
      </c>
      <c r="B97" s="4" t="s">
        <f>=HYPERLINK("https://rossileiloes.com.br/lote/detalhe/271453", " 03 mesas em madeira maciça com revestimento de chapa de aço ( dimensões Aprox 1 MT x 2.5 Mts)")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=HYPERLINK("https://rossileiloes.com.br/lote/detalhe/271466", "167")</f>
      </c>
      <c r="B98" s="4" t="s">
        <f>=HYPERLINK("https://rossileiloes.com.br/lote/detalhe/271466", " Mesa com esmeril com motor Weg sendo a mesa com 60 x 70 cmts")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=HYPERLINK("https://rossileiloes.com.br/lote/detalhe/271456", "169")</f>
      </c>
      <c r="B99" s="4" t="s">
        <f>=HYPERLINK("https://rossileiloes.com.br/lote/detalhe/271456", " LAVA LOUÇA INDUSTRIAL ECOMAS MOD. 603 - POUCO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750.00</t>
        </is>
      </c>
    </row>
    <row collapsed="false" customFormat="false" customHeight="false" hidden="false" ht="12.1" outlineLevel="0" r="100">
      <c r="A100" s="5" t="s">
        <f>=HYPERLINK("https://rossileiloes.com.br/lote/detalhe/271462", "170")</f>
      </c>
      <c r="B100" s="4" t="s">
        <f>=HYPERLINK("https://rossileiloes.com.br/lote/detalhe/271462", " 03 UN TAMBORES PARA RODA M/BEZ - 10 FUROS")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=HYPERLINK("https://rossileiloes.com.br/lote/detalhe/271450", "171")</f>
      </c>
      <c r="B101" s="4" t="s">
        <f>=HYPERLINK("https://rossileiloes.com.br/lote/detalhe/271450", " 02 TESOURAS  PARA CORTAR CHAPA")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=HYPERLINK("https://rossileiloes.com.br/lote/detalhe/271457", "172")</f>
      </c>
      <c r="B102" s="4" t="s">
        <f>=HYPERLINK("https://rossileiloes.com.br/lote/detalhe/271457", " 25 PCs contendo motores , talha , bombas, redutores, furadeira aproximadamente 50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=HYPERLINK("https://rossileiloes.com.br/lote/detalhe/271458", "173")</f>
      </c>
      <c r="B103" s="4" t="s">
        <f>=HYPERLINK("https://rossileiloes.com.br/lote/detalhe/271458", " 10 UN. PALLETES PLÁSTICOS - 1,2 X 1,00 MTS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=HYPERLINK("https://rossileiloes.com.br/lote/detalhe/271454", "174")</f>
      </c>
      <c r="B104" s="4" t="s">
        <f>=HYPERLINK("https://rossileiloes.com.br/lote/detalhe/271454", " APROX. 90 UN. Caixas plásticas 40x 30 x 15 cmts de altura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=HYPERLINK("https://rossileiloes.com.br/lote/detalhe/271463", "175")</f>
      </c>
      <c r="B105" s="4" t="s">
        <f>=HYPERLINK("https://rossileiloes.com.br/lote/detalhe/271463", " 2 cilindros de gás GLP p45 ,1 cilindro de oxigênio sendo de 10 mts  1 carrinho transportador")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=HYPERLINK("https://rossileiloes.com.br/lote/detalhe/271473", "177")</f>
      </c>
      <c r="B106" s="4" t="s">
        <f>=HYPERLINK("https://rossileiloes.com.br/lote/detalhe/271473",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=HYPERLINK("https://rossileiloes.com.br/lote/detalhe/271461", "178")</f>
      </c>
      <c r="B107" s="4" t="s">
        <f>=HYPERLINK("https://rossileiloes.com.br/lote/detalhe/271461", " Ralo em ferro fundido 25 PCs dimensões 1.0 MT x 20 cmts largura")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=HYPERLINK("https://rossileiloes.com.br/lote/detalhe/271472", "180")</f>
      </c>
      <c r="B108" s="4" t="s">
        <f>=HYPERLINK("https://rossileiloes.com.br/lote/detalhe/271472", " 03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=HYPERLINK("https://rossileiloes.com.br/lote/detalhe/271479", "181")</f>
      </c>
      <c r="B109" s="4" t="s">
        <f>=HYPERLINK("https://rossileiloes.com.br/lote/detalhe/271479", "Aprox.17 conjuntos de ar condicionado Split e K7:")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=HYPERLINK("https://rossileiloes.com.br/lote/detalhe/271464", "183")</f>
      </c>
      <c r="B110" s="4" t="s">
        <f>=HYPERLINK("https://rossileiloes.com.br/lote/detalhe/271464",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=HYPERLINK("https://rossileiloes.com.br/lote/detalhe/271470", "184")</f>
      </c>
      <c r="B111" s="4" t="s">
        <f>=HYPERLINK("https://rossileiloes.com.br/lote/detalhe/271470", " Aprox. 1.000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=HYPERLINK("https://rossileiloes.com.br/lote/detalhe/271460", "187")</f>
      </c>
      <c r="B112" s="4" t="s">
        <f>=HYPERLINK("https://rossileiloes.com.br/lote/detalhe/271460",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=HYPERLINK("https://rossileiloes.com.br/lote/detalhe/271471", "188")</f>
      </c>
      <c r="B113" s="4" t="s">
        <f>=HYPERLINK("https://rossileiloes.com.br/lote/detalhe/271471", " 44 PCs Aprox 210 kg - Retalhos de aço inox 304 , espessura de 1.7 mmm x largura 25 cm x 150 cm largura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=HYPERLINK("https://rossileiloes.com.br/lote/detalhe/271451", "192")</f>
      </c>
      <c r="B114" s="4" t="s">
        <f>=HYPERLINK("https://rossileiloes.com.br/lote/detalhe/271451",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=HYPERLINK("https://rossileiloes.com.br/lote/detalhe/271474", "193")</f>
      </c>
      <c r="B115" s="4" t="s">
        <f>=HYPERLINK("https://rossileiloes.com.br/lote/detalhe/271474", " 06 caixas metálicas " pazine" sendo 02 com dimensão : 1.0 x 1.6 x 0,60 mts de altura , 02 com dimensões 0,80 x 1,0 x 0,50 mts de altura , 02 sendo 0,60 x 0,80 x 0,50 mts de altura")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=HYPERLINK("https://rossileiloes.com.br/lote/detalhe/271477", "194")</f>
      </c>
      <c r="B116" s="4" t="s">
        <f>=HYPERLINK("https://rossileiloes.com.br/lote/detalhe/271477", " 25 eletrocalhas ( aba de 10 x 10 cmts x 3,0 mts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=HYPERLINK("https://rossileiloes.com.br/lote/detalhe/271480", "195")</f>
      </c>
      <c r="B117" s="4" t="s">
        <f>=HYPERLINK("https://rossileiloes.com.br/lote/detalhe/271480", " Cerca em arame de aco. Com 2,0 mts de altura aproximadamente 300 kg / 30 mts")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=HYPERLINK("https://rossileiloes.com.br/lote/detalhe/271468", "196")</f>
      </c>
      <c r="B118" s="4" t="s">
        <f>=HYPERLINK("https://rossileiloes.com.br/lote/detalhe/271468", " Prensinha hidráulica manual , sendo que acompanha uma mesa de 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=HYPERLINK("https://rossileiloes.com.br/lote/detalhe/271465", "197")</f>
      </c>
      <c r="B119" s="4" t="s">
        <f>=HYPERLINK("https://rossileiloes.com.br/lote/detalhe/271465", " 05 ar condicionado de parede , 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=HYPERLINK("https://rossileiloes.com.br/lote/detalhe/271478", "198")</f>
      </c>
      <c r="B120" s="4" t="s">
        <f>=HYPERLINK("https://rossileiloes.com.br/lote/detalhe/271478", " Prensinha hidráulica manual curso 200mm , acompanha uma mesa")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=HYPERLINK("https://rossileiloes.com.br/lote/detalhe/271785", "199")</f>
      </c>
      <c r="B121" s="4" t="s">
        <f>=HYPERLINK("https://rossileiloes.com.br/lote/detalhe/271785", " 01 Motor de arranque Perkins 12 volts e um arternador Cummins 12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=HYPERLINK("https://rossileiloes.com.br/lote/detalhe/271475", "200")</f>
      </c>
      <c r="B122" s="4" t="s">
        <f>=HYPERLINK("https://rossileiloes.com.br/lote/detalhe/271475", " Exaustor marca Higrotec, vazão 600 m3/ hr com motor Weg de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=HYPERLINK("https://rossileiloes.com.br/lote/detalhe/271459", "203")</f>
      </c>
      <c r="B123" s="4" t="s">
        <f>=HYPERLINK("https://rossileiloes.com.br/lote/detalhe/271459", " Estabilizador de voltagem 30 kw")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=HYPERLINK("https://rossileiloes.com.br/lote/detalhe/271476", "204")</f>
      </c>
      <c r="B124" s="4" t="s">
        <f>=HYPERLINK("https://rossileiloes.com.br/lote/detalhe/271476", " Freezer horizontal metalfrio largura 0,60 x 1.6 mts.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=HYPERLINK("https://rossileiloes.com.br/lote/detalhe/271789", "205")</f>
      </c>
      <c r="B125" s="4" t="s">
        <f>=HYPERLINK("https://rossileiloes.com.br/lote/detalhe/271789", " Paquímetro mitutoyo 600 mm usado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=HYPERLINK("https://rossileiloes.com.br/lote/detalhe/271482", "206")</f>
      </c>
      <c r="B126" s="4" t="s">
        <f>=HYPERLINK("https://rossileiloes.com.br/lote/detalhe/271482", " Traçador de altura mitutoyo. 600mmm")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=HYPERLINK("https://rossileiloes.com.br/lote/detalhe/271786", "207")</f>
      </c>
      <c r="B127" s="4" t="s">
        <f>=HYPERLINK("https://rossileiloes.com.br/lote/detalhe/271786", " Inversor Power 2HP 380/ 480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=HYPERLINK("https://rossileiloes.com.br/lote/detalhe/271488", "208")</f>
      </c>
      <c r="B128" s="4" t="s">
        <f>=HYPERLINK("https://rossileiloes.com.br/lote/detalhe/271488", " 2 Inversores Marca "SEW" 8.8 Kva. 230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=HYPERLINK("https://rossileiloes.com.br/lote/detalhe/271484", "209")</f>
      </c>
      <c r="B129" s="4" t="s">
        <f>=HYPERLINK("https://rossileiloes.com.br/lote/detalhe/271484", " Inversor Danfos. 60 HP. 480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=HYPERLINK("https://rossileiloes.com.br/lote/detalhe/271493", "210")</f>
      </c>
      <c r="B130" s="4" t="s">
        <f>=HYPERLINK("https://rossileiloes.com.br/lote/detalhe/271493", " Inversor de frequência " Danfos " 5HP 480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=HYPERLINK("https://rossileiloes.com.br/lote/detalhe/271491", "211")</f>
      </c>
      <c r="B131" s="4" t="s">
        <f>=HYPERLINK("https://rossileiloes.com.br/lote/detalhe/271491", " Inversor de frequência marca "SEW" 10 HP 380/ 480 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=HYPERLINK("https://rossileiloes.com.br/lote/detalhe/271486", "212")</f>
      </c>
      <c r="B132" s="4" t="s">
        <f>=HYPERLINK("https://rossileiloes.com.br/lote/detalhe/271486", " Drive marca " ABB ".")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=HYPERLINK("https://rossileiloes.com.br/lote/detalhe/271485", "215")</f>
      </c>
      <c r="B133" s="4" t="s">
        <f>=HYPERLINK("https://rossileiloes.com.br/lote/detalhe/271485", " Estufa marca " metra " ate 200 graus dimensões ( 50 x 50 x 50 cmts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340,00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=HYPERLINK("https://rossileiloes.com.br/lote/detalhe/271481", "216")</f>
      </c>
      <c r="B134" s="4" t="s">
        <f>=HYPERLINK("https://rossileiloes.com.br/lote/detalhe/271481", " 4 motores de arranque sendo; 2 peças 24 vts e 2 peças 12 vts")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=HYPERLINK("https://rossileiloes.com.br/lote/detalhe/271787", "217")</f>
      </c>
      <c r="B135" s="4" t="s">
        <f>=HYPERLINK("https://rossileiloes.com.br/lote/detalhe/271787", " 08 un. Chave contatora Schneider tripolar modelo LC 1F 115")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=HYPERLINK("https://rossileiloes.com.br/lote/detalhe/271483", "218")</f>
      </c>
      <c r="B136" s="4" t="s">
        <f>=HYPERLINK("https://rossileiloes.com.br/lote/detalhe/271483", " Tripé em.aluminio reforçado altura 2.5 mts")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=HYPERLINK("https://rossileiloes.com.br/lote/detalhe/271487", "219")</f>
      </c>
      <c r="B137" s="4" t="s">
        <f>=HYPERLINK("https://rossileiloes.com.br/lote/detalhe/271487", " 20 Lep tops marca Dell , necessário reparos teclado e monitor")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=HYPERLINK("https://rossileiloes.com.br/lote/detalhe/271788", "220")</f>
      </c>
      <c r="B138" s="4" t="s">
        <f>=HYPERLINK("https://rossileiloes.com.br/lote/detalhe/271788", " 5 un. Chaves contadoras Schneider modelo LC 1D 150")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=HYPERLINK("https://rossileiloes.com.br/lote/detalhe/271490", "223")</f>
      </c>
      <c r="B139" s="4" t="s">
        <f>=HYPERLINK("https://rossileiloes.com.br/lote/detalhe/271490", " 1 inversor de frequência , porém faltando componentes. 15 Hp 400 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=HYPERLINK("https://rossileiloes.com.br/lote/detalhe/271492", "224")</f>
      </c>
      <c r="B140" s="4" t="s">
        <f>=HYPERLINK("https://rossileiloes.com.br/lote/detalhe/271492", " Aprox. 30 conduletes em alumínio para uso subterrâneo , 03 chaves de conexao, 60 tomadas de conexão e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=HYPERLINK("https://rossileiloes.com.br/lote/detalhe/271489", "225")</f>
      </c>
      <c r="B141" s="4" t="s">
        <f>=HYPERLINK("https://rossileiloes.com.br/lote/detalhe/271489", " Bomba de palhetas " nova"")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=HYPERLINK("https://rossileiloes.com.br/lote/detalhe/271494", "226")</f>
      </c>
      <c r="B142" s="4" t="s">
        <f>=HYPERLINK("https://rossileiloes.com.br/lote/detalhe/271494", "Eixo misturador em aço inoxidável com duas hélices contendo cada uma com 3 pás ( 25 x 30 cmts ).comprimento do eixo 2.3 mts , diâmetro do eixo 5 cm , distância entre as hélices 90 cmts.")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=HYPERLINK("https://rossileiloes.com.br/lote/detalhe/271495", "228")</f>
      </c>
      <c r="B143" s="4" t="s">
        <f>=HYPERLINK("https://rossileiloes.com.br/lote/detalhe/271495", "Motor redutor SEW - Euro Drive sendo um de 11 kW e outro menor de  0,75 Kw")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3.300,00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=HYPERLINK("https://rossileiloes.com.br/lote/detalhe/271503", "229")</f>
      </c>
      <c r="B144" s="4" t="s">
        <f>=HYPERLINK("https://rossileiloes.com.br/lote/detalhe/271503", " Portão em alumínio , sendo 2 folhas de 3.9 mts de comprimento x 2.3 mts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990,00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=HYPERLINK("https://rossileiloes.com.br/lote/detalhe/271497", "330")</f>
      </c>
      <c r="B145" s="4" t="s">
        <f>=HYPERLINK("https://rossileiloes.com.br/lote/detalhe/271497", " 03 armários de aco dimensões: altura 2,0 mts x 1.5 mts largura")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=HYPERLINK("https://rossileiloes.com.br/lote/detalhe/271502", "331")</f>
      </c>
      <c r="B146" s="4" t="s">
        <f>=HYPERLINK("https://rossileiloes.com.br/lote/detalhe/271502", " Guarda corpo em tudo de PVC , porem concretado interno e com ferragens ( 14 pcs ) x 1,00 mt")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30.00</t>
        </is>
      </c>
    </row>
    <row collapsed="false" customFormat="false" customHeight="false" hidden="false" ht="12.1" outlineLevel="0" r="147">
      <c r="A147" s="5" t="s">
        <f>=HYPERLINK("https://rossileiloes.com.br/lote/detalhe/271505", "334")</f>
      </c>
      <c r="B147" s="4" t="s">
        <f>=HYPERLINK("https://rossileiloes.com.br/lote/detalhe/271505", " Mesa em aço carbono dimensões 1.7 mts x 0,80 mts com 2 gavetas")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=HYPERLINK("https://rossileiloes.com.br/lote/detalhe/271508", "335")</f>
      </c>
      <c r="B148" s="4" t="s">
        <f>=HYPERLINK("https://rossileiloes.com.br/lote/detalhe/271508", " Suporte para tambores ( 2 peças)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=HYPERLINK("https://rossileiloes.com.br/lote/detalhe/271504", "336")</f>
      </c>
      <c r="B149" s="4" t="s">
        <f>=HYPERLINK("https://rossileiloes.com.br/lote/detalhe/271504", " Mangueiras várias bitolas, usadas porém em bom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=HYPERLINK("https://rossileiloes.com.br/lote/detalhe/271498", "337")</f>
      </c>
      <c r="B150" s="4" t="s">
        <f>=HYPERLINK("https://rossileiloes.com.br/lote/detalhe/271498", " 4 fontes e 3 monitores")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=HYPERLINK("https://rossileiloes.com.br/lote/detalhe/271499", "339")</f>
      </c>
      <c r="B151" s="4" t="s">
        <f>=HYPERLINK("https://rossileiloes.com.br/lote/detalhe/271499", " Rodízio com trava para andaimes ( 4 peças)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=HYPERLINK("https://rossileiloes.com.br/lote/detalhe/271500", "340")</f>
      </c>
      <c r="B152" s="4" t="s">
        <f>=HYPERLINK("https://rossileiloes.com.br/lote/detalhe/271500", " Pregador pneumático marca Dewalt modelo D51855 (pouco uso)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=HYPERLINK("https://rossileiloes.com.br/lote/detalhe/271506", "341")</f>
      </c>
      <c r="B153" s="4" t="s">
        <f>=HYPERLINK("https://rossileiloes.com.br/lote/detalhe/271506", " 22 peças - Lixeira de 30 LTS ( divisão- papéis , plásticos e lixo comum)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720,00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=HYPERLINK("https://rossileiloes.com.br/lote/detalhe/271507", "342")</f>
      </c>
      <c r="B154" s="4" t="s">
        <f>=HYPERLINK("https://rossileiloes.com.br/lote/detalhe/271507", " Bomba de graxa modelo g12 - 16 PCs e pistola LAGH 400 ( 3 peças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=HYPERLINK("https://rossileiloes.com.br/lote/detalhe/271501", "343")</f>
      </c>
      <c r="B155" s="4" t="s">
        <f>=HYPERLINK("https://rossileiloes.com.br/lote/detalhe/271501", " Liquidificador industrial marca skymsen modelo L 10")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=HYPERLINK("https://rossileiloes.com.br/lote/detalhe/271509", "345")</f>
      </c>
      <c r="B156" s="4" t="s">
        <f>=HYPERLINK("https://rossileiloes.com.br/lote/detalhe/271509", " Grade de proteção em aço pintado (4pcs ) 2 mts x 1.5 mts")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=HYPERLINK("https://rossileiloes.com.br/lote/detalhe/271511", "348")</f>
      </c>
      <c r="B157" s="4" t="s">
        <f>=HYPERLINK("https://rossileiloes.com.br/lote/detalhe/271511", " APROX. 100 PÇS - PONTALETES - MEDIDAS APROXIMADAS 5 X 5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=HYPERLINK("https://rossileiloes.com.br/lote/detalhe/271790", "349")</f>
      </c>
      <c r="B158" s="4" t="s">
        <f>=HYPERLINK("https://rossileiloes.com.br/lote/detalhe/271790", "Bancada em aço carbono reforçada  com uma morsa n 8 , dimensões da mesa ( 80 x 110 cmts)")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550,00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=HYPERLINK("https://rossileiloes.com.br/lote/detalhe/271791", "350")</f>
      </c>
      <c r="B159" s="4" t="s">
        <f>=HYPERLINK("https://rossileiloes.com.br/lote/detalhe/271791", "01 Esmeril , marca Makita modelo GB 602")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=HYPERLINK("https://rossileiloes.com.br/lote/detalhe/271792", "351")</f>
      </c>
      <c r="B160" s="4" t="s">
        <f>=HYPERLINK("https://rossileiloes.com.br/lote/detalhe/271792", "03 escalas  em aço inox ,  sendo duas de 2 mts e uma  1.5 mts")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=HYPERLINK("https://rossileiloes.com.br/lote/detalhe/271793", "352")</f>
      </c>
      <c r="B161" s="4" t="s">
        <f>=HYPERLINK("https://rossileiloes.com.br/lote/detalhe/271793", "02 painéis elétrico , quadro Com.chaves  e contatores conf.foto  ( quadro de 50 x 60 cmts 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=HYPERLINK("https://rossileiloes.com.br/lote/detalhe/272448", "353")</f>
      </c>
      <c r="B162" s="4" t="s">
        <f>=HYPERLINK("https://rossileiloes.com.br/lote/detalhe/272448", " 1 pia de aço com cuba de aço inox dimensões 2.8 mts x 70 cmts de largura e outra mesa de 2.3 mts x 60 cmts")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=HYPERLINK("https://rossileiloes.com.br/lote/detalhe/272453", "354")</f>
      </c>
      <c r="B163" s="4" t="s">
        <f>=HYPERLINK("https://rossileiloes.com.br/lote/detalhe/272453", " 14 prateleiras desmontadas com Altura de 2.4 mts com 4 bandejas de 40/35 cmts x 90 cmts")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=HYPERLINK("https://rossileiloes.com.br/lote/detalhe/272455", "355")</f>
      </c>
      <c r="B164" s="4" t="s">
        <f>=HYPERLINK("https://rossileiloes.com.br/lote/detalhe/272455", " Bancada com estrutura de alumínio com a bancada em ferro com as dimensões 90 x 60 cmts")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=HYPERLINK("https://rossileiloes.com.br/lote/detalhe/272458", "356")</f>
      </c>
      <c r="B165" s="4" t="s">
        <f>=HYPERLINK("https://rossileiloes.com.br/lote/detalhe/272458", " Bomba de óleo ( material plastico nylon)")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=HYPERLINK("https://rossileiloes.com.br/lote/detalhe/272452", "357")</f>
      </c>
      <c r="B166" s="4" t="s">
        <f>=HYPERLINK("https://rossileiloes.com.br/lote/detalhe/272452", " Transformador a seco 44volts para 127 voltz")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=HYPERLINK("https://rossileiloes.com.br/lote/detalhe/272450", "358")</f>
      </c>
      <c r="B167" s="4" t="s">
        <f>=HYPERLINK("https://rossileiloes.com.br/lote/detalhe/272450", " Motor / bomba nova ( 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=HYPERLINK("https://rossileiloes.com.br/lote/detalhe/272454", "359")</f>
      </c>
      <c r="B168" s="4" t="s">
        <f>=HYPERLINK("https://rossileiloes.com.br/lote/detalhe/272454", " audiômetro inter acústico")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950,00</t>
        </is>
      </c>
      <c r="F168" s="4" t="inlineStr">
        <is>
          <t>30.00</t>
        </is>
      </c>
    </row>
    <row collapsed="false" customFormat="false" customHeight="false" hidden="false" ht="12.1" outlineLevel="0" r="169">
      <c r="A169" s="5" t="s">
        <f>=HYPERLINK("https://rossileiloes.com.br/lote/detalhe/272456", "360")</f>
      </c>
      <c r="B169" s="4" t="s">
        <f>=HYPERLINK("https://rossileiloes.com.br/lote/detalhe/272456", " Detetor de tensão")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=HYPERLINK("https://rossileiloes.com.br/lote/detalhe/272874", "361")</f>
      </c>
      <c r="B170" s="4" t="s">
        <f>=HYPERLINK("https://rossileiloes.com.br/lote/detalhe/272874", "Aprox. 20 pçs articulador fêmea.  Diâmetro do eixo 3 cmts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380,00</t>
        </is>
      </c>
      <c r="F170" s="4" t="inlineStr">
        <is>
          <t>30.00</t>
        </is>
      </c>
    </row>
    <row collapsed="false" customFormat="false" customHeight="false" hidden="false" ht="12.1" outlineLevel="0" r="171">
      <c r="A171" s="5" t="s">
        <f>=HYPERLINK("https://rossileiloes.com.br/lote/detalhe/272875", "362")</f>
      </c>
      <c r="B171" s="4" t="s">
        <f>=HYPERLINK("https://rossileiloes.com.br/lote/detalhe/272875", "03 radiadores  para motores diesel e empilhadeira")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=HYPERLINK("https://rossileiloes.com.br/lote/detalhe/272876", "363")</f>
      </c>
      <c r="B172" s="4" t="s">
        <f>=HYPERLINK("https://rossileiloes.com.br/lote/detalhe/272876", "Aprox. 22 kg de Arame de solda  aço inox 316  ,  diâmetro 3.25,  2.5 e 2mm")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650,00</t>
        </is>
      </c>
      <c r="F172" s="4" t="inlineStr">
        <is>
          <t>30.00</t>
        </is>
      </c>
    </row>
    <row collapsed="false" customFormat="false" customHeight="false" hidden="false" ht="12.1" outlineLevel="0" r="173">
      <c r="A173" s="5" t="s">
        <f>=HYPERLINK("https://rossileiloes.com.br/lote/detalhe/272877", "364")</f>
      </c>
      <c r="B173" s="4" t="s">
        <f>=HYPERLINK("https://rossileiloes.com.br/lote/detalhe/272877", "Aquecedor de marmita")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=HYPERLINK("https://rossileiloes.com.br/lote/detalhe/272878", "365")</f>
      </c>
      <c r="B174" s="4" t="s">
        <f>=HYPERLINK("https://rossileiloes.com.br/lote/detalhe/272878", "4 pneus remold sem uso  aro 14  175/65")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2026-06-28T01:33:44.00Z</dcterms:created>
  <dc:creator>Tellks Tecnologia</dc:creator>
  <cp:revision>0</cp:revision>
</cp:coreProperties>
</file>