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DE LOTES. CONFIRA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=HYPERLINK("https://rossileiloes.com.br/lote/detalhe/283508", "002")</f>
      </c>
      <c r="B11" s="4" t="s">
        <f>=HYPERLINK("https://rossileiloes.com.br/lote/detalhe/283508", " FIAT/FIORINO 1.4 ANO 2014/2015 - FLEX- COR BRANCA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=HYPERLINK("https://rossileiloes.com.br/lote/detalhe/283521", "003")</f>
      </c>
      <c r="B12" s="4" t="s">
        <f>=HYPERLINK("https://rossileiloes.com.br/lote/detalhe/283521", "VW/GOL CL 1.6 MI  ANO 1998/1999 GASOLINA COR BRANCA- FUNCIONANDO (no estado)")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=HYPERLINK("https://rossileiloes.com.br/lote/detalhe/283522", "004")</f>
      </c>
      <c r="B13" s="4" t="s">
        <f>=HYPERLINK("https://rossileiloes.com.br/lote/detalhe/283522", "TOYOTA/RAV4 ANO 2001/2002 - GASOLINA - COR PRATA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=HYPERLINK("https://rossileiloes.com.br/lote/detalhe/283523", "005")</f>
      </c>
      <c r="B14" s="4" t="s">
        <f>=HYPERLINK("https://rossileiloes.com.br/lote/detalhe/283523", "TOYOTA /HILUX CD4 4X2 SRV - ANO 2007/2008 - COR CINZA - DIESEL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=HYPERLINK("https://rossileiloes.com.br/lote/detalhe/283339", "010")</f>
      </c>
      <c r="B15" s="4" t="s">
        <f>=HYPERLINK("https://rossileiloes.com.br/lote/detalhe/283339",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=HYPERLINK("https://rossileiloes.com.br/lote/detalhe/283341", "011")</f>
      </c>
      <c r="B16" s="4" t="s">
        <f>=HYPERLINK("https://rossileiloes.com.br/lote/detalhe/283341",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=HYPERLINK("https://rossileiloes.com.br/lote/detalhe/283346", "013")</f>
      </c>
      <c r="B17" s="4" t="s">
        <f>=HYPERLINK("https://rossileiloes.com.br/lote/detalhe/283346",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=HYPERLINK("https://rossileiloes.com.br/lote/detalhe/283418", "017")</f>
      </c>
      <c r="B18" s="4" t="s">
        <f>=HYPERLINK("https://rossileiloes.com.br/lote/detalhe/283418", " BARRIL DE CARVALHO DE 200 LITROS.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=HYPERLINK("https://rossileiloes.com.br/lote/detalhe/283334", "019")</f>
      </c>
      <c r="B19" s="4" t="s">
        <f>=HYPERLINK("https://rossileiloes.com.br/lote/detalhe/283334", "Caixa de direção de paleteira. Sem teste")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=HYPERLINK("https://rossileiloes.com.br/lote/detalhe/283333", "020")</f>
      </c>
      <c r="B20" s="4" t="s">
        <f>=HYPERLINK("https://rossileiloes.com.br/lote/detalhe/283333", "Lote de manequins de fibra com avarias.")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=HYPERLINK("https://rossileiloes.com.br/lote/detalhe/283350", "023")</f>
      </c>
      <c r="B21" s="4" t="s">
        <f>=HYPERLINK("https://rossileiloes.com.br/lote/detalhe/283350", "APROX. 142 ITENS: IMPRESSORAS, MONITORES, SCANER. CONFIRA RELAÇÃO")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=HYPERLINK("https://rossileiloes.com.br/lote/detalhe/283352", "042")</f>
      </c>
      <c r="B22" s="4" t="s">
        <f>=HYPERLINK("https://rossileiloes.com.br/lote/detalhe/283352",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=HYPERLINK("https://rossileiloes.com.br/lote/detalhe/283354", "043")</f>
      </c>
      <c r="B23" s="4" t="s">
        <f>=HYPERLINK("https://rossileiloes.com.br/lote/detalhe/283354", " 01 UN. - MOTOR 10 HP 380/660")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=HYPERLINK("https://rossileiloes.com.br/lote/detalhe/283353", "044")</f>
      </c>
      <c r="B24" s="4" t="s">
        <f>=HYPERLINK("https://rossileiloes.com.br/lote/detalhe/283353", " 50 BONÉS SORTIDOS")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=HYPERLINK("https://rossileiloes.com.br/lote/detalhe/283420", "045")</f>
      </c>
      <c r="B25" s="4" t="s">
        <f>=HYPERLINK("https://rossileiloes.com.br/lote/detalhe/283420", "COMPRESSOR DE AR INSENTO DE OLEO")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=HYPERLINK("https://rossileiloes.com.br/lote/detalhe/283421", "046")</f>
      </c>
      <c r="B26" s="4" t="s">
        <f>=HYPERLINK("https://rossileiloes.com.br/lote/detalhe/283421", "APROX. 330 UNIDADES  RÉGUA ACRILICA 50CM")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=HYPERLINK("https://rossileiloes.com.br/lote/detalhe/283422", "047")</f>
      </c>
      <c r="B27" s="4" t="s">
        <f>=HYPERLINK("https://rossileiloes.com.br/lote/detalhe/283422", "APROX. 250 UNIDADES APOIO DE TECLADO E MOUSE  - Medidas : 66x33x3")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=HYPERLINK("https://rossileiloes.com.br/lote/detalhe/283351", "048")</f>
      </c>
      <c r="B28" s="4" t="s">
        <f>=HYPERLINK("https://rossileiloes.com.br/lote/detalhe/283351",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=HYPERLINK("https://rossileiloes.com.br/lote/detalhe/283377", "055")</f>
      </c>
      <c r="B29" s="4" t="s">
        <f>=HYPERLINK("https://rossileiloes.com.br/lote/detalhe/283377", "CARRETINHA ESPETEIRA A GÁS - SEM PLACA - COM NOTA FISCAL")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=HYPERLINK("https://rossileiloes.com.br/lote/detalhe/283379", "061")</f>
      </c>
      <c r="B30" s="4" t="s">
        <f>=HYPERLINK("https://rossileiloes.com.br/lote/detalhe/283379", " 5 LAVADORAS - ACOMPANHA 5 MANGUEIRAS COM PISTOLA. SUCATA")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=HYPERLINK("https://rossileiloes.com.br/lote/detalhe/283380", "062")</f>
      </c>
      <c r="B31" s="4" t="s">
        <f>=HYPERLINK("https://rossileiloes.com.br/lote/detalhe/283380", " 5 LAVADORAS - ACOMPANHA 5 MANGUEIRAS COM PISTOLA. SUCATA")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=HYPERLINK("https://rossileiloes.com.br/lote/detalhe/283378", "063")</f>
      </c>
      <c r="B32" s="4" t="s">
        <f>=HYPERLINK("https://rossileiloes.com.br/lote/detalhe/283378", " 5 LAVADORAS - ACOMPANHA 5 MANGUEIRAS COM PISTOLA. SUCATA")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=HYPERLINK("https://rossileiloes.com.br/lote/detalhe/283393", "066")</f>
      </c>
      <c r="B33" s="4" t="s">
        <f>=HYPERLINK("https://rossileiloes.com.br/lote/detalhe/283393", " Bomba inox com motor trifásico")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=HYPERLINK("https://rossileiloes.com.br/lote/detalhe/283385", "067")</f>
      </c>
      <c r="B34" s="4" t="s">
        <f>=HYPERLINK("https://rossileiloes.com.br/lote/detalhe/283385", " Máquina de café /capuccino 110 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220,00</t>
        </is>
      </c>
      <c r="F34" s="4" t="inlineStr">
        <is>
          <t>75.00</t>
        </is>
      </c>
    </row>
    <row collapsed="false" customFormat="false" customHeight="false" hidden="false" ht="12.1" outlineLevel="0" r="35">
      <c r="A35" s="5" t="s">
        <f>=HYPERLINK("https://rossileiloes.com.br/lote/detalhe/283381", "068")</f>
      </c>
      <c r="B35" s="4" t="s">
        <f>=HYPERLINK("https://rossileiloes.com.br/lote/detalhe/283381", " 30 lâmpadas para abajur 110 e 220V")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=HYPERLINK("https://rossileiloes.com.br/lote/detalhe/283392", "080")</f>
      </c>
      <c r="B36" s="4" t="s">
        <f>=HYPERLINK("https://rossileiloes.com.br/lote/detalhe/283392", " Prateleiras de aço")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=HYPERLINK("https://rossileiloes.com.br/lote/detalhe/283382", "087")</f>
      </c>
      <c r="B37" s="4" t="s">
        <f>=HYPERLINK("https://rossileiloes.com.br/lote/detalhe/283382", " Injetora de poliuretano precisa de reparos")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450.00</t>
        </is>
      </c>
    </row>
    <row collapsed="false" customFormat="false" customHeight="false" hidden="false" ht="12.1" outlineLevel="0" r="38">
      <c r="A38" s="5" t="s">
        <f>=HYPERLINK("https://rossileiloes.com.br/lote/detalhe/283389", "089")</f>
      </c>
      <c r="B38" s="4" t="s">
        <f>=HYPERLINK("https://rossileiloes.com.br/lote/detalhe/283389", " Dois projetores antigos")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=HYPERLINK("https://rossileiloes.com.br/lote/detalhe/283390", "090")</f>
      </c>
      <c r="B39" s="4" t="s">
        <f>=HYPERLINK("https://rossileiloes.com.br/lote/detalhe/283390", " Caixa registradora ano 70")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=HYPERLINK("https://rossileiloes.com.br/lote/detalhe/283388", "091")</f>
      </c>
      <c r="B40" s="4" t="s">
        <f>=HYPERLINK("https://rossileiloes.com.br/lote/detalhe/283388", " Suqueira antiga 110v")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=HYPERLINK("https://rossileiloes.com.br/lote/detalhe/283386", "092")</f>
      </c>
      <c r="B41" s="4" t="s">
        <f>=HYPERLINK("https://rossileiloes.com.br/lote/detalhe/283386", " Máquina de sorvete e milk shake 220 v - sem teste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=HYPERLINK("https://rossileiloes.com.br/lote/detalhe/283387", "093")</f>
      </c>
      <c r="B42" s="4" t="s">
        <f>=HYPERLINK("https://rossileiloes.com.br/lote/detalhe/283387", " Máquina de café /capuccino 110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220,00</t>
        </is>
      </c>
      <c r="F42" s="4" t="inlineStr">
        <is>
          <t>75.00</t>
        </is>
      </c>
    </row>
    <row collapsed="false" customFormat="false" customHeight="false" hidden="false" ht="12.1" outlineLevel="0" r="43">
      <c r="A43" s="5" t="s">
        <f>=HYPERLINK("https://rossileiloes.com.br/lote/detalhe/283391", "094")</f>
      </c>
      <c r="B43" s="4" t="s">
        <f>=HYPERLINK("https://rossileiloes.com.br/lote/detalhe/283391", " 30 lâmpadas para abajur 110 e 220V")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=HYPERLINK("https://rossileiloes.com.br/lote/detalhe/283384", "095")</f>
      </c>
      <c r="B44" s="4" t="s">
        <f>=HYPERLINK("https://rossileiloes.com.br/lote/detalhe/283384", " Sucata de carburadores aprox.50 peças")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=HYPERLINK("https://rossileiloes.com.br/lote/detalhe/283383", "097")</f>
      </c>
      <c r="B45" s="4" t="s">
        <f>=HYPERLINK("https://rossileiloes.com.br/lote/detalhe/283383", " 6 unid.Base de tv")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=HYPERLINK("https://rossileiloes.com.br/lote/detalhe/283419", "098")</f>
      </c>
      <c r="B46" s="4" t="s">
        <f>=HYPERLINK("https://rossileiloes.com.br/lote/detalhe/283419", "Conjunto de 4 bancos +Mesa refrigerada  220 v com balde  funcionando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=HYPERLINK("https://rossileiloes.com.br/lote/detalhe/283462", "099")</f>
      </c>
      <c r="B47" s="4" t="s">
        <f>=HYPERLINK("https://rossileiloes.com.br/lote/detalhe/283462", " Multi split springer dutado 4 tr 220 v trifásico")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=HYPERLINK("https://rossileiloes.com.br/lote/detalhe/283463", "101")</f>
      </c>
      <c r="B48" s="4" t="s">
        <f>=HYPERLINK("https://rossileiloes.com.br/lote/detalhe/283463", " churrasqueira eletrica 110 v Arke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=HYPERLINK("https://rossileiloes.com.br/lote/detalhe/283469", "102")</f>
      </c>
      <c r="B49" s="4" t="s">
        <f>=HYPERLINK("https://rossileiloes.com.br/lote/detalhe/283469", " 4 enceradeiras industrial")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=HYPERLINK("https://rossileiloes.com.br/lote/detalhe/283471", "103")</f>
      </c>
      <c r="B50" s="4" t="s">
        <f>=HYPERLINK("https://rossileiloes.com.br/lote/detalhe/283471", " Coifa galvanizada 2 metros")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=HYPERLINK("https://rossileiloes.com.br/lote/detalhe/283473", "104")</f>
      </c>
      <c r="B51" s="4" t="s">
        <f>=HYPERLINK("https://rossileiloes.com.br/lote/detalhe/283473", " purificador")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=HYPERLINK("https://rossileiloes.com.br/lote/detalhe/283464", "105")</f>
      </c>
      <c r="B52" s="4" t="s">
        <f>=HYPERLINK("https://rossileiloes.com.br/lote/detalhe/283464", " aprox. 60 unidades meias adulto cano médio")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=HYPERLINK("https://rossileiloes.com.br/lote/detalhe/283458", "106")</f>
      </c>
      <c r="B53" s="4" t="s">
        <f>=HYPERLINK("https://rossileiloes.com.br/lote/detalhe/283458", " 3 pçs para chopeira torneiras e extratora")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=HYPERLINK("https://rossileiloes.com.br/lote/detalhe/283465", "107")</f>
      </c>
      <c r="B54" s="4" t="s">
        <f>=HYPERLINK("https://rossileiloes.com.br/lote/detalhe/283465", " Helice de inox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=HYPERLINK("https://rossileiloes.com.br/lote/detalhe/283461", "108")</f>
      </c>
      <c r="B55" s="4" t="s">
        <f>=HYPERLINK("https://rossileiloes.com.br/lote/detalhe/283461", " Checkaut 2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=HYPERLINK("https://rossileiloes.com.br/lote/detalhe/283457", "109")</f>
      </c>
      <c r="B56" s="4" t="s">
        <f>=HYPERLINK("https://rossileiloes.com.br/lote/detalhe/283457", " Fogão lofra italiano")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=HYPERLINK("https://rossileiloes.com.br/lote/detalhe/283455", "110")</f>
      </c>
      <c r="B57" s="4" t="s">
        <f>=HYPERLINK("https://rossileiloes.com.br/lote/detalhe/283455", " Joape de parede 220v")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670,00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=HYPERLINK("https://rossileiloes.com.br/lote/detalhe/283468", "111")</f>
      </c>
      <c r="B58" s="4" t="s">
        <f>=HYPERLINK("https://rossileiloes.com.br/lote/detalhe/283468", " aprox. 50 unidades sortidas de capas iphone modelos Xr/12 mini/12 pro/11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=HYPERLINK("https://rossileiloes.com.br/lote/detalhe/283474", "112")</f>
      </c>
      <c r="B59" s="4" t="s">
        <f>=HYPERLINK("https://rossileiloes.com.br/lote/detalhe/283474", " aprox. 50 unidades sortidas de capas iphone modelos Xr/12 mini/12 pro/11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=HYPERLINK("https://rossileiloes.com.br/lote/detalhe/283472", "113")</f>
      </c>
      <c r="B60" s="4" t="s">
        <f>=HYPERLINK("https://rossileiloes.com.br/lote/detalhe/283472", " aprox. 50 unidades sortidas de capas iphone modelos Xr/12 mini/12 pro/11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=HYPERLINK("https://rossileiloes.com.br/lote/detalhe/283459", "114")</f>
      </c>
      <c r="B61" s="4" t="s">
        <f>=HYPERLINK("https://rossileiloes.com.br/lote/detalhe/283459", " aprox. 50 unidades sortidas de capas iphone modelos Xr/12 mini/12 pro/11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=HYPERLINK("https://rossileiloes.com.br/lote/detalhe/283394", "115")</f>
      </c>
      <c r="B62" s="4" t="s">
        <f>=HYPERLINK("https://rossileiloes.com.br/lote/detalhe/283394", " Sucata de fatiador de frios")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=HYPERLINK("https://rossileiloes.com.br/lote/detalhe/283396", "116")</f>
      </c>
      <c r="B63" s="4" t="s">
        <f>=HYPERLINK("https://rossileiloes.com.br/lote/detalhe/283396", " 2 Mini tvs")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=HYPERLINK("https://rossileiloes.com.br/lote/detalhe/283399", "117")</f>
      </c>
      <c r="B64" s="4" t="s">
        <f>=HYPERLINK("https://rossileiloes.com.br/lote/detalhe/283399", " Máquinas de datilografia")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=HYPERLINK("https://rossileiloes.com.br/lote/detalhe/283398", "118")</f>
      </c>
      <c r="B65" s="4" t="s">
        <f>=HYPERLINK("https://rossileiloes.com.br/lote/detalhe/283398", " Bomba d’água")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=HYPERLINK("https://rossileiloes.com.br/lote/detalhe/283460", "119")</f>
      </c>
      <c r="B66" s="4" t="s">
        <f>=HYPERLINK("https://rossileiloes.com.br/lote/detalhe/283460", " Pedra grill 110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=HYPERLINK("https://rossileiloes.com.br/lote/detalhe/283395", "120")</f>
      </c>
      <c r="B67" s="4" t="s">
        <f>=HYPERLINK("https://rossileiloes.com.br/lote/detalhe/283395", " Sucata de compressor 5 unidades")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=HYPERLINK("https://rossileiloes.com.br/lote/detalhe/283397", "121")</f>
      </c>
      <c r="B68" s="4" t="s">
        <f>=HYPERLINK("https://rossileiloes.com.br/lote/detalhe/283397", " Aprox.40 unidades de óculos 3 d Philco -sucata")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=HYPERLINK("https://rossileiloes.com.br/lote/detalhe/283466", "122")</f>
      </c>
      <c r="B69" s="4" t="s">
        <f>=HYPERLINK("https://rossileiloes.com.br/lote/detalhe/283466", " Pedra grill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=HYPERLINK("https://rossileiloes.com.br/lote/detalhe/283400", "123")</f>
      </c>
      <c r="B70" s="4" t="s">
        <f>=HYPERLINK("https://rossileiloes.com.br/lote/detalhe/283400", " 10 mecanismo universal de caixa descarga acoplada")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=HYPERLINK("https://rossileiloes.com.br/lote/detalhe/283401", "124")</f>
      </c>
      <c r="B71" s="4" t="s">
        <f>=HYPERLINK("https://rossileiloes.com.br/lote/detalhe/283401", " 10 mecanismo universal de caixa descarga acoplada")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=HYPERLINK("https://rossileiloes.com.br/lote/detalhe/283470", "125")</f>
      </c>
      <c r="B72" s="4" t="s">
        <f>=HYPERLINK("https://rossileiloes.com.br/lote/detalhe/283470", " Pedra grill 110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=HYPERLINK("https://rossileiloes.com.br/lote/detalhe/283402", "126")</f>
      </c>
      <c r="B73" s="4" t="s">
        <f>=HYPERLINK("https://rossileiloes.com.br/lote/detalhe/283402", " Sucata compressor")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=HYPERLINK("https://rossileiloes.com.br/lote/detalhe/283456", "128")</f>
      </c>
      <c r="B74" s="4" t="s">
        <f>=HYPERLINK("https://rossileiloes.com.br/lote/detalhe/283456", " Mesa e 4 cadeiras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480,00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=HYPERLINK("https://rossileiloes.com.br/lote/detalhe/283467", "129")</f>
      </c>
      <c r="B75" s="4" t="s">
        <f>=HYPERLINK("https://rossileiloes.com.br/lote/detalhe/283467", " Mesa e 4 cadeiras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=HYPERLINK("https://rossileiloes.com.br/lote/detalhe/283337", "131")</f>
      </c>
      <c r="B76" s="4" t="s">
        <f>=HYPERLINK("https://rossileiloes.com.br/lote/detalhe/283337",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=HYPERLINK("https://rossileiloes.com.br/lote/detalhe/283336", "132")</f>
      </c>
      <c r="B77" s="4" t="s">
        <f>=HYPERLINK("https://rossileiloes.com.br/lote/detalhe/283336",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=HYPERLINK("https://rossileiloes.com.br/lote/detalhe/283338", "133")</f>
      </c>
      <c r="B78" s="4" t="s">
        <f>=HYPERLINK("https://rossileiloes.com.br/lote/detalhe/283338", "01 bicicleta cargueira")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=HYPERLINK("https://rossileiloes.com.br/lote/detalhe/283335", "139")</f>
      </c>
      <c r="B79" s="4" t="s">
        <f>=HYPERLINK("https://rossileiloes.com.br/lote/detalhe/283335", " 7 filtros Tecfil  PSL523")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=HYPERLINK("https://rossileiloes.com.br/lote/detalhe/283492", "200")</f>
      </c>
      <c r="B80" s="4" t="s">
        <f>=HYPERLINK("https://rossileiloes.com.br/lote/detalhe/283492", "APROX. 5.000 PARAFUSOS DE AÇO DIVERSAS MEDIDAS")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=HYPERLINK("https://rossileiloes.com.br/lote/detalhe/283506", "201")</f>
      </c>
      <c r="B81" s="4" t="s">
        <f>=HYPERLINK("https://rossileiloes.com.br/lote/detalhe/283506", " Câmeras, cocinete, grampeador tapeceiro......")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=HYPERLINK("https://rossileiloes.com.br/lote/detalhe/283507", "202")</f>
      </c>
      <c r="B82" s="4" t="s">
        <f>=HYPERLINK("https://rossileiloes.com.br/lote/detalhe/283507", " Conjunto Didático de Automação Predial")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=HYPERLINK("https://rossileiloes.com.br/lote/detalhe/283498", "203")</f>
      </c>
      <c r="B83" s="4" t="s">
        <f>=HYPERLINK("https://rossileiloes.com.br/lote/detalhe/283498", " Expositor giratório de bolos e tortas Frilux-220 VOLTS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=HYPERLINK("https://rossileiloes.com.br/lote/detalhe/283503", "204")</f>
      </c>
      <c r="B84" s="4" t="s">
        <f>=HYPERLINK("https://rossileiloes.com.br/lote/detalhe/283503", " 8 un. - Contrapesopara Ombrelone Auto Equip.")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=HYPERLINK("https://rossileiloes.com.br/lote/detalhe/283510", "205")</f>
      </c>
      <c r="B85" s="4" t="s">
        <f>=HYPERLINK("https://rossileiloes.com.br/lote/detalhe/283510", " Fechadura Biométrica digital Adel")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=HYPERLINK("https://rossileiloes.com.br/lote/detalhe/283501", "206")</f>
      </c>
      <c r="B86" s="4" t="s">
        <f>=HYPERLINK("https://rossileiloes.com.br/lote/detalhe/283501", "Eletrodomésticos e Escova Secadora Soft e outros")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=HYPERLINK("https://rossileiloes.com.br/lote/detalhe/283500", "208")</f>
      </c>
      <c r="B87" s="4" t="s">
        <f>=HYPERLINK("https://rossileiloes.com.br/lote/detalhe/283500", " Geladeira Visacooler, 3 prateleiras")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=HYPERLINK("https://rossileiloes.com.br/lote/detalhe/283497", "209")</f>
      </c>
      <c r="B88" s="4" t="s">
        <f>=HYPERLINK("https://rossileiloes.com.br/lote/detalhe/283497", " Guarda Roupa 5 portas ORNARE - NOVO ainda embalado.")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=HYPERLINK("https://rossileiloes.com.br/lote/detalhe/283502", "211")</f>
      </c>
      <c r="B89" s="4" t="s">
        <f>=HYPERLINK("https://rossileiloes.com.br/lote/detalhe/283502", " Impressoras Epson, HP e outros(sem a estante)-10 unidades")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=HYPERLINK("https://rossileiloes.com.br/lote/detalhe/283499", "212")</f>
      </c>
      <c r="B90" s="4" t="s">
        <f>=HYPERLINK("https://rossileiloes.com.br/lote/detalhe/283499", " 7 Interface de Comando Industrial")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=HYPERLINK("https://rossileiloes.com.br/lote/detalhe/283504", "213")</f>
      </c>
      <c r="B91" s="4" t="s">
        <f>=HYPERLINK("https://rossileiloes.com.br/lote/detalhe/283504", " Máquina de escrever-Funcionando-Olivetti LINEA 98")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=HYPERLINK("https://rossileiloes.com.br/lote/detalhe/283511", "214")</f>
      </c>
      <c r="B92" s="4" t="s">
        <f>=HYPERLINK("https://rossileiloes.com.br/lote/detalhe/283511", " Laboratório Móvel Autolabor")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=HYPERLINK("https://rossileiloes.com.br/lote/detalhe/283494", "215")</f>
      </c>
      <c r="B93" s="4" t="s">
        <f>=HYPERLINK("https://rossileiloes.com.br/lote/detalhe/283494", " Mesa redonda c/ 4 cadeiras brancas")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=HYPERLINK("https://rossileiloes.com.br/lote/detalhe/283512", "216")</f>
      </c>
      <c r="B94" s="4" t="s">
        <f>=HYPERLINK("https://rossileiloes.com.br/lote/detalhe/283512", " Mini Cilindro Disco de Pizza-Marca Eco-Toda em Inox-Funcionando")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9.800,00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=HYPERLINK("https://rossileiloes.com.br/lote/detalhe/283515", "220")</f>
      </c>
      <c r="B95" s="4" t="s">
        <f>=HYPERLINK("https://rossileiloes.com.br/lote/detalhe/283515", " Persiana Branca Romana-L:2,63xA:2,00")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280,00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=HYPERLINK("https://rossileiloes.com.br/lote/detalhe/283513", "221")</f>
      </c>
      <c r="B96" s="4" t="s">
        <f>=HYPERLINK("https://rossileiloes.com.br/lote/detalhe/283513", " Porta 82cm, com barra de apoio, chave e guarnição")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=HYPERLINK("https://rossileiloes.com.br/lote/detalhe/283517", "222")</f>
      </c>
      <c r="B97" s="4" t="s">
        <f>=HYPERLINK("https://rossileiloes.com.br/lote/detalhe/283517", " Projetor para TV, embutir no forro s/uso/com motor e braço articulado")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=HYPERLINK("https://rossileiloes.com.br/lote/detalhe/283514", "223")</f>
      </c>
      <c r="B98" s="4" t="s">
        <f>=HYPERLINK("https://rossileiloes.com.br/lote/detalhe/283514", " Placas e Acessórios")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=HYPERLINK("https://rossileiloes.com.br/lote/detalhe/283519", "224")</f>
      </c>
      <c r="B99" s="4" t="s">
        <f>=HYPERLINK("https://rossileiloes.com.br/lote/detalhe/283519", " Resfriador de água-ECO ER- 400 Litros-220 VOLTS- Funcionando")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6.800,00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=HYPERLINK("https://rossileiloes.com.br/lote/detalhe/283516", "225")</f>
      </c>
      <c r="B100" s="4" t="s">
        <f>=HYPERLINK("https://rossileiloes.com.br/lote/detalhe/283516", "TV 50" PHILIPS - no estado")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=HYPERLINK("https://rossileiloes.com.br/lote/detalhe/283518", "226")</f>
      </c>
      <c r="B101" s="4" t="s">
        <f>=HYPERLINK("https://rossileiloes.com.br/lote/detalhe/283518", " Xbox 360- 2 jogos, 1 controle sem fio, 1 guitarra - 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=HYPERLINK("https://rossileiloes.com.br/lote/detalhe/283520", "228")</f>
      </c>
      <c r="B102" s="4" t="s">
        <f>=HYPERLINK("https://rossileiloes.com.br/lote/detalhe/283520", "Toners diversos usados")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=HYPERLINK("https://rossileiloes.com.br/lote/detalhe/283526", "233")</f>
      </c>
      <c r="B103" s="4" t="s">
        <f>=HYPERLINK("https://rossileiloes.com.br/lote/detalhe/283526", " Aprox. 15 un. telefones Intelbras pleno")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=HYPERLINK("https://rossileiloes.com.br/lote/detalhe/283535", "234")</f>
      </c>
      <c r="B104" s="4" t="s">
        <f>=HYPERLINK("https://rossileiloes.com.br/lote/detalhe/283535", " Condensadora Elgin 24.000 BTU e suportes da Evapoadora")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=HYPERLINK("https://rossileiloes.com.br/lote/detalhe/283528", "235")</f>
      </c>
      <c r="B105" s="4" t="s">
        <f>=HYPERLINK("https://rossileiloes.com.br/lote/detalhe/283528", " 9 un. Reguladores de Pressão_diversos")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=HYPERLINK("https://rossileiloes.com.br/lote/detalhe/283524", "236")</f>
      </c>
      <c r="B106" s="4" t="s">
        <f>=HYPERLINK("https://rossileiloes.com.br/lote/detalhe/283524", " Ar Condicionado 9.000 BTU_Quente e Frio")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=HYPERLINK("https://rossileiloes.com.br/lote/detalhe/283530", "237")</f>
      </c>
      <c r="B107" s="4" t="s">
        <f>=HYPERLINK("https://rossileiloes.com.br/lote/detalhe/283530", " Condensadora da Câmara Fria e Cortina de Ar")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=HYPERLINK("https://rossileiloes.com.br/lote/detalhe/283529", "238")</f>
      </c>
      <c r="B108" s="4" t="s">
        <f>=HYPERLINK("https://rossileiloes.com.br/lote/detalhe/283529", " 10 Reguladores de Pressão_diversos")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=HYPERLINK("https://rossileiloes.com.br/lote/detalhe/283527", "239")</f>
      </c>
      <c r="B109" s="4" t="s">
        <f>=HYPERLINK("https://rossileiloes.com.br/lote/detalhe/283527", " Turbilhão Galano")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=HYPERLINK("https://rossileiloes.com.br/lote/detalhe/283531", "240")</f>
      </c>
      <c r="B110" s="4" t="s">
        <f>=HYPERLINK("https://rossileiloes.com.br/lote/detalhe/283531", " 2 Furadeiras")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=HYPERLINK("https://rossileiloes.com.br/lote/detalhe/283534", "241")</f>
      </c>
      <c r="B111" s="4" t="s">
        <f>=HYPERLINK("https://rossileiloes.com.br/lote/detalhe/283534", " Lava e Seca 10,2 Kilos, LG, Inverter_FUNCIONANDO")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=HYPERLINK("https://rossileiloes.com.br/lote/detalhe/283532", "242")</f>
      </c>
      <c r="B112" s="4" t="s">
        <f>=HYPERLINK("https://rossileiloes.com.br/lote/detalhe/283532", " 10 Cadeiras de escritório com encosto e braço")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490,00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=HYPERLINK("https://rossileiloes.com.br/lote/detalhe/283525", "243")</f>
      </c>
      <c r="B113" s="4" t="s">
        <f>=HYPERLINK("https://rossileiloes.com.br/lote/detalhe/283525", " 12 Réguas com tomadas_diversas(sem a caixa plástica)")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230,00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=HYPERLINK("https://rossileiloes.com.br/lote/detalhe/283533", "244")</f>
      </c>
      <c r="B114" s="4" t="s">
        <f>=HYPERLINK("https://rossileiloes.com.br/lote/detalhe/283533", "Móvel/Floreira com 1 porta- 40cm largura X 1.40 Profundidade X 0.95 Altura. 2 prateleiras")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=HYPERLINK("https://rossileiloes.com.br/lote/detalhe/283505", "245")</f>
      </c>
      <c r="B115" s="4" t="s">
        <f>=HYPERLINK("https://rossileiloes.com.br/lote/detalhe/283505", " Autolabor-laboratório móvel")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=HYPERLINK("https://rossileiloes.com.br/lote/detalhe/283493", "246")</f>
      </c>
      <c r="B116" s="4" t="s">
        <f>=HYPERLINK("https://rossileiloes.com.br/lote/detalhe/283493", " Batedeira Britânia Sem Uso-220 VOLTS")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=HYPERLINK("https://rossileiloes.com.br/lote/detalhe/283495", "247")</f>
      </c>
      <c r="B117" s="4" t="s">
        <f>=HYPERLINK("https://rossileiloes.com.br/lote/detalhe/283495", " Banquetas, alto padrão (2 unidades)")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=HYPERLINK("https://rossileiloes.com.br/lote/detalhe/283509", "248")</f>
      </c>
      <c r="B118" s="4" t="s">
        <f>=HYPERLINK("https://rossileiloes.com.br/lote/detalhe/283509", " Cadeira de Alumínio Semi Nova")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=HYPERLINK("https://rossileiloes.com.br/lote/detalhe/283496", "249")</f>
      </c>
      <c r="B119" s="4" t="s">
        <f>=HYPERLINK("https://rossileiloes.com.br/lote/detalhe/283496", " Coletes(3 unidades)")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=HYPERLINK("https://rossileiloes.com.br/lote/detalhe/283569", "250")</f>
      </c>
      <c r="B120" s="4" t="s">
        <f>=HYPERLINK("https://rossileiloes.com.br/lote/detalhe/283569", "GELADERIA ELECTROLUX 431L - FROST FREE")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1.650,00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=HYPERLINK("https://rossileiloes.com.br/lote/detalhe/283570", "251")</f>
      </c>
      <c r="B121" s="4" t="s">
        <f>=HYPERLINK("https://rossileiloes.com.br/lote/detalhe/283570", "GELADERIA ELECTROLUX 431L - AÇO INOX FROST FREE")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=HYPERLINK("https://rossileiloes.com.br/lote/detalhe/283571", "252")</f>
      </c>
      <c r="B122" s="4" t="s">
        <f>=HYPERLINK("https://rossileiloes.com.br/lote/detalhe/283571", "02 GELADERIAS BRANCAS ( 01 ELECTROLUX 332LTS DUPLEX E 01 CONSUL 334LITROS 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1.600,00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=HYPERLINK("https://rossileiloes.com.br/lote/detalhe/283572", "253")</f>
      </c>
      <c r="B123" s="4" t="s">
        <f>=HYPERLINK("https://rossileiloes.com.br/lote/detalhe/283572", "GELADEIRA CONSUL CRM56HK-FUNCIONANDO-450 L-220VOLTS-NO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=HYPERLINK("https://rossileiloes.com.br/lote/detalhe/283573", "254")</f>
      </c>
      <c r="B124" s="4" t="s">
        <f>=HYPERLINK("https://rossileiloes.com.br/lote/detalhe/283573", "GELADEIRA DFN 41-FROS FREE-220 VOLTS-FUNCIONANDO-NO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=HYPERLINK("https://rossileiloes.com.br/lote/detalhe/283574", "255")</f>
      </c>
      <c r="B125" s="4" t="s">
        <f>=HYPERLINK("https://rossileiloes.com.br/lote/detalhe/283574", "GELADEIRA 431 L-TF55-FROS FREE-FUNCIONANDO-220VOLTS-NO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=HYPERLINK("https://rossileiloes.com.br/lote/detalhe/283438", "345")</f>
      </c>
      <c r="B126" s="4" t="s">
        <f>=HYPERLINK("https://rossileiloes.com.br/lote/detalhe/283438", "02 UN. ESTAÇÃO DE TRABALHO 8 LUGARES")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=HYPERLINK("https://rossileiloes.com.br/lote/detalhe/283427", "346")</f>
      </c>
      <c r="B127" s="4" t="s">
        <f>=HYPERLINK("https://rossileiloes.com.br/lote/detalhe/283427", " APROX. 400.000 UN. ARRUELA PRESSAO SERR GEO M6 10,8MMX0,9MM (COD. 1100012)")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14.000,00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=HYPERLINK("https://rossileiloes.com.br/lote/detalhe/283434", "347")</f>
      </c>
      <c r="B128" s="4" t="s">
        <f>=HYPERLINK("https://rossileiloes.com.br/lote/detalhe/283434", " APROX. 22.000 UN. PORCA SXT GEO M5 8,0MM (COD. 1100034)")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245,00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=HYPERLINK("https://rossileiloes.com.br/lote/detalhe/283437", "349")</f>
      </c>
      <c r="B129" s="4" t="s">
        <f>=HYPERLINK("https://rossileiloes.com.br/lote/detalhe/283437", " APROX. 11.500 UN. PARAFUSO LENT PHI NQ M3 10,0MM ( COD. 1100054)")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1.700,00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=HYPERLINK("https://rossileiloes.com.br/lote/detalhe/283440", "350")</f>
      </c>
      <c r="B130" s="4" t="s">
        <f>=HYPERLINK("https://rossileiloes.com.br/lote/detalhe/283440", " APROX. 5.900 UN. PARAFUSO FRC GEO 1/4"X3/4"(COD.1100058)")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=HYPERLINK("https://rossileiloes.com.br/lote/detalhe/283432", "351")</f>
      </c>
      <c r="B131" s="4" t="s">
        <f>=HYPERLINK("https://rossileiloes.com.br/lote/detalhe/283432", " APROX. 5.000 UN. PARAFUSO FRC GEO 1/4"X1" (COD. 1100059)")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350,00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=HYPERLINK("https://rossileiloes.com.br/lote/detalhe/283429", "352")</f>
      </c>
      <c r="B132" s="4" t="s">
        <f>=HYPERLINK("https://rossileiloes.com.br/lote/detalhe/283429", " APROX. 20.500 UN.. PARAFUSO CH PHI BCR M4 35,0MM (COD. 1100076)")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530,00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=HYPERLINK("https://rossileiloes.com.br/lote/detalhe/283423", "353")</f>
      </c>
      <c r="B133" s="4" t="s">
        <f>=HYPERLINK("https://rossileiloes.com.br/lote/detalhe/283423", " APROX. 41.300 UN PARAFUSO FLAN P/PLASTICO PHI ZB 3,0MMX12,0MM ( COD. 1100096)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650,00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=HYPERLINK("https://rossileiloes.com.br/lote/detalhe/283435", "354")</f>
      </c>
      <c r="B134" s="4" t="s">
        <f>=HYPERLINK("https://rossileiloes.com.br/lote/detalhe/283435", " APROX. 137.500 UN PARAFUSO PAN P/PLASTICO PHI ZB 3,0MMX20,0MM (COD. 1100098)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1.850,00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=HYPERLINK("https://rossileiloes.com.br/lote/detalhe/283425", "355")</f>
      </c>
      <c r="B135" s="4" t="s">
        <f>=HYPERLINK("https://rossileiloes.com.br/lote/detalhe/283425", " APROX. 79.000 UN. PARAFUSO PAN P/PLASTICO PHI ZB 3,0MMX30,0MM (COD. 1100099)")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1.320,00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=HYPERLINK("https://rossileiloes.com.br/lote/detalhe/283441", "356")</f>
      </c>
      <c r="B136" s="4" t="s">
        <f>=HYPERLINK("https://rossileiloes.com.br/lote/detalhe/283441", " APROX. 58.000 UN. REBITE DE REPUXO ALUMINIO 2,4 X 10 MM - REF / R210 (COD. 1100113)")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830,00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=HYPERLINK("https://rossileiloes.com.br/lote/detalhe/283424", "357")</f>
      </c>
      <c r="B137" s="4" t="s">
        <f>=HYPERLINK("https://rossileiloes.com.br/lote/detalhe/283424", " APROX. 19.600 UN. REBITE POP NUT H. M4-FECH. 2MM-ROSC CEGA (COD. 1100116)")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1.630,00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=HYPERLINK("https://rossileiloes.com.br/lote/detalhe/283447", "358")</f>
      </c>
      <c r="B138" s="4" t="s">
        <f>=HYPERLINK("https://rossileiloes.com.br/lote/detalhe/283447", " APROX. 56.000,00 UN. REBITE RIVKLE PLUS M6 PO300ZA (COD. 1100118)")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=HYPERLINK("https://rossileiloes.com.br/lote/detalhe/283439", "359")</f>
      </c>
      <c r="B139" s="4" t="s">
        <f>=HYPERLINK("https://rossileiloes.com.br/lote/detalhe/283439", " APROX. 3.450 UN. PARAFUSO OLHAL GEO M12 250,0MM ( COD. 1100120)")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24.000,00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=HYPERLINK("https://rossileiloes.com.br/lote/detalhe/283428", "360")</f>
      </c>
      <c r="B140" s="4" t="s">
        <f>=HYPERLINK("https://rossileiloes.com.br/lote/detalhe/283428", " APROX. 1.380 UN. PARAFUSO SXT PHI GEO 1/4"X2.1/4" ( COD. 1100125)")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=HYPERLINK("https://rossileiloes.com.br/lote/detalhe/283431", "362")</f>
      </c>
      <c r="B141" s="4" t="s">
        <f>=HYPERLINK("https://rossileiloes.com.br/lote/detalhe/283431", " APROX. 2.500 UN. PARAFUSO SXT GEO M8 35,0MM 10,0MM (COD. 1100131)")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370,00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=HYPERLINK("https://rossileiloes.com.br/lote/detalhe/283436", "365")</f>
      </c>
      <c r="B142" s="4" t="s">
        <f>=HYPERLINK("https://rossileiloes.com.br/lote/detalhe/283436", " APROX. 6.650 UN. GRAMPO U ZB 98,0MMX85,0MMX70,0MMX58,0MM M8 P/MASTRO 2POL ( COD. 1100136)")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5.700,00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=HYPERLINK("https://rossileiloes.com.br/lote/detalhe/283430", "366")</f>
      </c>
      <c r="B143" s="4" t="s">
        <f>=HYPERLINK("https://rossileiloes.com.br/lote/detalhe/283430", " APROX. 23.000 UN. ARRUELA PRESSAO LISA ZB 5/16" 8,6MMX20,1MM ( COD. 1100139)")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640,00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=HYPERLINK("https://rossileiloes.com.br/lote/detalhe/283442", "367")</f>
      </c>
      <c r="B144" s="4" t="s">
        <f>=HYPERLINK("https://rossileiloes.com.br/lote/detalhe/283442", " APROX. 36.000 UN. ARRUELA DENTADA EXT GEO M8 17,0MM (COD. 1100145)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=HYPERLINK("https://rossileiloes.com.br/lote/detalhe/283433", "368")</f>
      </c>
      <c r="B145" s="4" t="s">
        <f>=HYPERLINK("https://rossileiloes.com.br/lote/detalhe/283433", " APROX. 2.000 UN. PARAFUSO SXT PHI GEO 1/4"X5.1/2" (COD. 1100146)")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=HYPERLINK("https://rossileiloes.com.br/lote/detalhe/283444", "369")</f>
      </c>
      <c r="B146" s="4" t="s">
        <f>=HYPERLINK("https://rossileiloes.com.br/lote/detalhe/283444", " APROX. 2.500 UN. PARAFUSO SXT PHI GEO M6 16,0MM (COD. 1100147)")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=HYPERLINK("https://rossileiloes.com.br/lote/detalhe/283449", "370")</f>
      </c>
      <c r="B147" s="4" t="s">
        <f>=HYPERLINK("https://rossileiloes.com.br/lote/detalhe/283449", " APROX. 1350 UN. PORCA SXT AUT GEO M12 22,0MM (COD. 1100149)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3.670,00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=HYPERLINK("https://rossileiloes.com.br/lote/detalhe/283451", "371")</f>
      </c>
      <c r="B148" s="4" t="s">
        <f>=HYPERLINK("https://rossileiloes.com.br/lote/detalhe/283451", " APROX. 5.000 UN. PARAFUSO ABAULADO FC ZB M3 30,0MM (COD. 1100159)")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=HYPERLINK("https://rossileiloes.com.br/lote/detalhe/283443", "372")</f>
      </c>
      <c r="B149" s="4" t="s">
        <f>=HYPERLINK("https://rossileiloes.com.br/lote/detalhe/283443", " APROX. 33.000 UN PARAFUSO PAN PHI P/PLAST ZB 2,2MMX5,0MM (COD. 1100169)")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=HYPERLINK("https://rossileiloes.com.br/lote/detalhe/283426", "374")</f>
      </c>
      <c r="B150" s="4" t="s">
        <f>=HYPERLINK("https://rossileiloes.com.br/lote/detalhe/283426", " APROX. 12.000 UN PARAFUSO PAN PHI NQ M3 8,0MM ( COD. 1100174) e APROX. 7.000 UN PARAFUSO PAN PHI BCR M2 0,4MMX6,0MM (COD. 1100176)")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=HYPERLINK("https://rossileiloes.com.br/lote/detalhe/283446", "375")</f>
      </c>
      <c r="B151" s="4" t="s">
        <f>=HYPERLINK("https://rossileiloes.com.br/lote/detalhe/283446", " APROX. 30.000 UN. PARAFUSO PAN PHI BCR M2 0,4MMX6,0MM ( COD. 1100178)")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=HYPERLINK("https://rossileiloes.com.br/lote/detalhe/283453", "376")</f>
      </c>
      <c r="B152" s="4" t="s">
        <f>=HYPERLINK("https://rossileiloes.com.br/lote/detalhe/283453", " APROX. 13.500 UN. PARAFUSO PAN PHI BCR M2 0,4MMX7,0MM ( COD. 1100179) e APROX. 2.500 UN. PARAFUSO SXT NQ M5 0,8MMX20,0MM ( COD. 1100183)")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370,00</t>
        </is>
      </c>
      <c r="F152" s="4" t="inlineStr">
        <is>
          <t>10.00</t>
        </is>
      </c>
    </row>
    <row collapsed="false" customFormat="false" customHeight="false" hidden="false" ht="12.1" outlineLevel="0" r="153">
      <c r="A153" s="5" t="s">
        <f>=HYPERLINK("https://rossileiloes.com.br/lote/detalhe/283448", "377")</f>
      </c>
      <c r="B153" s="4" t="s">
        <f>=HYPERLINK("https://rossileiloes.com.br/lote/detalhe/283448", " APROX. 6.500 UN. PORCA SXT-B ZB M5 0,8MMX8,0MM ( COD. 1100184)")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=HYPERLINK("https://rossileiloes.com.br/lote/detalhe/283445", "378")</f>
      </c>
      <c r="B154" s="4" t="s">
        <f>=HYPERLINK("https://rossileiloes.com.br/lote/detalhe/283445", " APROX. 9.000 UN. PARAFUSO CH PHI CR M4 12,0MM (COD. 1100186)")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10.00</t>
        </is>
      </c>
    </row>
    <row collapsed="false" customFormat="false" customHeight="false" hidden="false" ht="12.1" outlineLevel="0" r="155">
      <c r="A155" s="5" t="s">
        <f>=HYPERLINK("https://rossileiloes.com.br/lote/detalhe/283450", "379")</f>
      </c>
      <c r="B155" s="4" t="s">
        <f>=HYPERLINK("https://rossileiloes.com.br/lote/detalhe/283450", " APROX. 3.300 UN. GRAMPO U ZB 60,0MMX43,0MMX34,0MMX36,0MM M5 ( COD. 1100187) e APROX. 10.000 UN. PARAFUSO CIL FS BCR M3 16,0MM ( COD. 1100196)")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560,00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=HYPERLINK("https://rossileiloes.com.br/lote/detalhe/283452", "380")</f>
      </c>
      <c r="B156" s="4" t="s">
        <f>=HYPERLINK("https://rossileiloes.com.br/lote/detalhe/283452", " APROX. 5.900 UN. PORCA SXT ZB M5 ( COD. 1100197) e PARAFUSO AA CH PHI ZB 2,9MMX6,5MM ( COD. 1100223)")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=HYPERLINK("https://rossileiloes.com.br/lote/detalhe/283454", "382")</f>
      </c>
      <c r="B157" s="4" t="s">
        <f>=HYPERLINK("https://rossileiloes.com.br/lote/detalhe/283454", "APROX. 50 METROS - CABO COAXIAL DLCR 12 SF")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=HYPERLINK("https://rossileiloes.com.br/lote/detalhe/283342", "3003")</f>
      </c>
      <c r="B158" s="4" t="s">
        <f>=HYPERLINK("https://rossileiloes.com.br/lote/detalhe/283342", " Lote com Notebooks, placas mãe de notebooks e telas de notebook. Conforme relação de itens")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=HYPERLINK("https://rossileiloes.com.br/lote/detalhe/283340", "3004")</f>
      </c>
      <c r="B159" s="4" t="s">
        <f>=HYPERLINK("https://rossileiloes.com.br/lote/detalhe/283340", " Lote de itens variados conforme relação.")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=HYPERLINK("https://rossileiloes.com.br/lote/detalhe/283345", "3005")</f>
      </c>
      <c r="B160" s="4" t="s">
        <f>=HYPERLINK("https://rossileiloes.com.br/lote/detalhe/283345", " 1 Maquina de Costura Industrial Reta Bother, 1 Maquina de Costura de Braço Piffaf")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=HYPERLINK("https://rossileiloes.com.br/lote/detalhe/283344", "3006")</f>
      </c>
      <c r="B161" s="4" t="s">
        <f>=HYPERLINK("https://rossileiloes.com.br/lote/detalhe/283344", " Lixadeira Para Acabamento Sapateiro 3 Pontas, Lixadeira Para Acabamento Sapateiro 6 Pontas e Compresseor Ferrari 24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=HYPERLINK("https://rossileiloes.com.br/lote/detalhe/283347", "3007")</f>
      </c>
      <c r="B162" s="4" t="s">
        <f>=HYPERLINK("https://rossileiloes.com.br/lote/detalhe/283347", " Forno Industrial Helmo a gás 350°")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=HYPERLINK("https://rossileiloes.com.br/lote/detalhe/283348", "3008")</f>
      </c>
      <c r="B163" s="4" t="s">
        <f>=HYPERLINK("https://rossileiloes.com.br/lote/detalhe/283348", " Rampa de Madeira Para Treinamento de Fisioterapia com 3 degraus")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=HYPERLINK("https://rossileiloes.com.br/lote/detalhe/283343", "3009")</f>
      </c>
      <c r="B164" s="4" t="s">
        <f>=HYPERLINK("https://rossileiloes.com.br/lote/detalhe/283343", " 2 Cadeiras de Rodas Infantil e 1 Cadeira de Rodas Adulto")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=HYPERLINK("https://rossileiloes.com.br/lote/detalhe/283349", "5002")</f>
      </c>
      <c r="B165" s="4" t="s">
        <f>=HYPERLINK("https://rossileiloes.com.br/lote/detalhe/283349", " APROX. 670 KG DE TIRAS, GUIAS, PERFIS E MAIS. CONFORME ESPECIFICAÇÔES")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1.800,00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=HYPERLINK("https://rossileiloes.com.br/lote/detalhe/283372", "5003")</f>
      </c>
      <c r="B166" s="4" t="s">
        <f>=HYPERLINK("https://rossileiloes.com.br/lote/detalhe/283372", " Cristo esculpido em madeira")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=HYPERLINK("https://rossileiloes.com.br/lote/detalhe/283359", "5005")</f>
      </c>
      <c r="B167" s="4" t="s">
        <f>=HYPERLINK("https://rossileiloes.com.br/lote/detalhe/283359", " Mesa centenária em Imbuia")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1.800,00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=HYPERLINK("https://rossileiloes.com.br/lote/detalhe/283360", "5006")</f>
      </c>
      <c r="B168" s="4" t="s">
        <f>=HYPERLINK("https://rossileiloes.com.br/lote/detalhe/283360", " Mesa de dormente com dois bancos")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=HYPERLINK("https://rossileiloes.com.br/lote/detalhe/283368", "5007")</f>
      </c>
      <c r="B169" s="4" t="s">
        <f>=HYPERLINK("https://rossileiloes.com.br/lote/detalhe/283368", " 02 Balanças de sacaria com os pesos")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=HYPERLINK("https://rossileiloes.com.br/lote/detalhe/283365", "5008")</f>
      </c>
      <c r="B170" s="4" t="s">
        <f>=HYPERLINK("https://rossileiloes.com.br/lote/detalhe/283365", " 05 Moedores fixados em madeira de lei. Sendo 3 maiores e 2 menores")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=HYPERLINK("https://rossileiloes.com.br/lote/detalhe/283362", "5009")</f>
      </c>
      <c r="B171" s="4" t="s">
        <f>=HYPERLINK("https://rossileiloes.com.br/lote/detalhe/283362", " Balcão  em madeira de cruzeta, tampo móvel de azulejo cor azul marinho (A)")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=HYPERLINK("https://rossileiloes.com.br/lote/detalhe/283361", "5010")</f>
      </c>
      <c r="B172" s="4" t="s">
        <f>=HYPERLINK("https://rossileiloes.com.br/lote/detalhe/283361", " Balcão  em madeira de cruzeta, tampo móvel de azulejo cor azul marinho (B)")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=HYPERLINK("https://rossileiloes.com.br/lote/detalhe/283369", "5011")</f>
      </c>
      <c r="B173" s="4" t="s">
        <f>=HYPERLINK("https://rossileiloes.com.br/lote/detalhe/283369", " Balcão  em madeira de cruzeta, tampo móvel de azulejo cor azul marinho (C)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=HYPERLINK("https://rossileiloes.com.br/lote/detalhe/283363", "5012")</f>
      </c>
      <c r="B174" s="4" t="s">
        <f>=HYPERLINK("https://rossileiloes.com.br/lote/detalhe/283363", " Balcão  em madeira de cruzeta, tampo móvel de azulejo cor azul marinho (D)")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=HYPERLINK("https://rossileiloes.com.br/lote/detalhe/283355", "5013")</f>
      </c>
      <c r="B175" s="4" t="s">
        <f>=HYPERLINK("https://rossileiloes.com.br/lote/detalhe/283355", " Balcão  em madeira de cruzeta, tampo móvel de azulejo cor azul marinho (E)")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=HYPERLINK("https://rossileiloes.com.br/lote/detalhe/283364", "5014")</f>
      </c>
      <c r="B176" s="4" t="s">
        <f>=HYPERLINK("https://rossileiloes.com.br/lote/detalhe/283364", " Balcão  em madeira de cruzeta, tampo móvel de azulejo cor azul marinho (F)")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=HYPERLINK("https://rossileiloes.com.br/lote/detalhe/283367", "5015")</f>
      </c>
      <c r="B177" s="4" t="s">
        <f>=HYPERLINK("https://rossileiloes.com.br/lote/detalhe/283367", " Balança vermelha grande")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=HYPERLINK("https://rossileiloes.com.br/lote/detalhe/283371", "5016")</f>
      </c>
      <c r="B178" s="4" t="s">
        <f>=HYPERLINK("https://rossileiloes.com.br/lote/detalhe/283371", " Balança marrom tam.medio")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=HYPERLINK("https://rossileiloes.com.br/lote/detalhe/283366", "5017")</f>
      </c>
      <c r="B179" s="4" t="s">
        <f>=HYPERLINK("https://rossileiloes.com.br/lote/detalhe/283366", " Balança vermelha tam.medio")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=HYPERLINK("https://rossileiloes.com.br/lote/detalhe/283374", "5018")</f>
      </c>
      <c r="B180" s="4" t="s">
        <f>=HYPERLINK("https://rossileiloes.com.br/lote/detalhe/283374", " Torradores de café (2 unidades)")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=HYPERLINK("https://rossileiloes.com.br/lote/detalhe/283373", "5026")</f>
      </c>
      <c r="B181" s="4" t="s">
        <f>=HYPERLINK("https://rossileiloes.com.br/lote/detalhe/283373", " Pilão sem a mão")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=HYPERLINK("https://rossileiloes.com.br/lote/detalhe/283358", "5027")</f>
      </c>
      <c r="B182" s="4" t="s">
        <f>=HYPERLINK("https://rossileiloes.com.br/lote/detalhe/283358", " Armário em madeira. Usado")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=HYPERLINK("https://rossileiloes.com.br/lote/detalhe/283370", "5029")</f>
      </c>
      <c r="B183" s="4" t="s">
        <f>=HYPERLINK("https://rossileiloes.com.br/lote/detalhe/283370", " Arado")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=HYPERLINK("https://rossileiloes.com.br/lote/detalhe/283357", "5035")</f>
      </c>
      <c r="B184" s="4" t="s">
        <f>=HYPERLINK("https://rossileiloes.com.br/lote/detalhe/283357", "Chaise de Rafis indonésia. Usada (A)")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=HYPERLINK("https://rossileiloes.com.br/lote/detalhe/283376", "5036")</f>
      </c>
      <c r="B185" s="4" t="s">
        <f>=HYPERLINK("https://rossileiloes.com.br/lote/detalhe/283376", "Chaise de Rafis indonésia. Usada (B)")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=HYPERLINK("https://rossileiloes.com.br/lote/detalhe/283356", "5038")</f>
      </c>
      <c r="B186" s="4" t="s">
        <f>=HYPERLINK("https://rossileiloes.com.br/lote/detalhe/283356", " Lustre antigo em metal")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=HYPERLINK("https://rossileiloes.com.br/lote/detalhe/283375", "5039")</f>
      </c>
      <c r="B187" s="4" t="s">
        <f>=HYPERLINK("https://rossileiloes.com.br/lote/detalhe/283375", " Carteira escolar antiga")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=HYPERLINK("https://rossileiloes.com.br/lote/detalhe/283412", "5040")</f>
      </c>
      <c r="B188" s="4" t="s">
        <f>=HYPERLINK("https://rossileiloes.com.br/lote/detalhe/283412", " Máquina Vigorelli. Funcionando")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=HYPERLINK("https://rossileiloes.com.br/lote/detalhe/283414", "5041")</f>
      </c>
      <c r="B189" s="4" t="s">
        <f>=HYPERLINK("https://rossileiloes.com.br/lote/detalhe/283414", " 04 Formas de tijolo comum")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=HYPERLINK("https://rossileiloes.com.br/lote/detalhe/283409", "5042")</f>
      </c>
      <c r="B190" s="4" t="s">
        <f>=HYPERLINK("https://rossileiloes.com.br/lote/detalhe/283409", " Máquina escrever antiga")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=HYPERLINK("https://rossileiloes.com.br/lote/detalhe/283416", "5043")</f>
      </c>
      <c r="B191" s="4" t="s">
        <f>=HYPERLINK("https://rossileiloes.com.br/lote/detalhe/283416", " Máquina escrever antiga")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=HYPERLINK("https://rossileiloes.com.br/lote/detalhe/283417", "5044")</f>
      </c>
      <c r="B192" s="4" t="s">
        <f>=HYPERLINK("https://rossileiloes.com.br/lote/detalhe/283417", "Mesa de cabeceira em imbuia")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=HYPERLINK("https://rossileiloes.com.br/lote/detalhe/283410", "5046")</f>
      </c>
      <c r="B193" s="4" t="s">
        <f>=HYPERLINK("https://rossileiloes.com.br/lote/detalhe/283410", " Quatro esculturas")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=HYPERLINK("https://rossileiloes.com.br/lote/detalhe/283415", "5047")</f>
      </c>
      <c r="B194" s="4" t="s">
        <f>=HYPERLINK("https://rossileiloes.com.br/lote/detalhe/283415", " Rádio vitrola em Imbuia")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=HYPERLINK("https://rossileiloes.com.br/lote/detalhe/283411", "5049")</f>
      </c>
      <c r="B195" s="4" t="s">
        <f>=HYPERLINK("https://rossileiloes.com.br/lote/detalhe/283411", " Mesa em imbuia com tampo de mármore. Medidas 75 x 90. Acompanha duas cadeiras em Imbuia")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=HYPERLINK("https://rossileiloes.com.br/lote/detalhe/283413", "5050")</f>
      </c>
      <c r="B196" s="4" t="s">
        <f>=HYPERLINK("https://rossileiloes.com.br/lote/detalhe/283413", " Baú de madeira . Medidas 1,90 x 0,51 x 0,53")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=HYPERLINK("https://rossileiloes.com.br/lote/detalhe/283536", "6002")</f>
      </c>
      <c r="B197" s="4" t="s">
        <f>=HYPERLINK("https://rossileiloes.com.br/lote/detalhe/283536", " Aparelho de Som Toshiba")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145,00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=HYPERLINK("https://rossileiloes.com.br/lote/detalhe/283541", "6003")</f>
      </c>
      <c r="B198" s="4" t="s">
        <f>=HYPERLINK("https://rossileiloes.com.br/lote/detalhe/283541", " APARELHO DE SOM GRADIENTE. COM 3 DISQUETEIRAS. LIGANDO")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145,00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=HYPERLINK("https://rossileiloes.com.br/lote/detalhe/283537", "6004")</f>
      </c>
      <c r="B199" s="4" t="s">
        <f>=HYPERLINK("https://rossileiloes.com.br/lote/detalhe/283537", "  DVD Karaokê Mondial")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160,00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=HYPERLINK("https://rossileiloes.com.br/lote/detalhe/283539", "6005")</f>
      </c>
      <c r="B200" s="4" t="s">
        <f>=HYPERLINK("https://rossileiloes.com.br/lote/detalhe/283539", " Toca CD DVD Toshiba")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=HYPERLINK("https://rossileiloes.com.br/lote/detalhe/283540", "6006")</f>
      </c>
      <c r="B201" s="4" t="s">
        <f>=HYPERLINK("https://rossileiloes.com.br/lote/detalhe/283540", "  Minuteira, Parafusadeira (s/bateria) Porta Celular Autom")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=HYPERLINK("https://rossileiloes.com.br/lote/detalhe/283538", "6007")</f>
      </c>
      <c r="B202" s="4" t="s">
        <f>=HYPERLINK("https://rossileiloes.com.br/lote/detalhe/283538", " Aparelhos Receiver Sky")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=HYPERLINK("https://rossileiloes.com.br/lote/detalhe/283544", "6009")</f>
      </c>
      <c r="B203" s="4" t="s">
        <f>=HYPERLINK("https://rossileiloes.com.br/lote/detalhe/283544", " Aparelhos Receiver Satelite Elsys e Orbisat")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190,00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=HYPERLINK("https://rossileiloes.com.br/lote/detalhe/283542", "6010")</f>
      </c>
      <c r="B204" s="4" t="s">
        <f>=HYPERLINK("https://rossileiloes.com.br/lote/detalhe/283542", " Aparelho Receiver Sattelite - S2200 Orbisat")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120,00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=HYPERLINK("https://rossileiloes.com.br/lote/detalhe/283545", "6011")</f>
      </c>
      <c r="B205" s="4" t="s">
        <f>=HYPERLINK("https://rossileiloes.com.br/lote/detalhe/283545", " Películas Celulares - Tamponas Massag")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45,00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=HYPERLINK("https://rossileiloes.com.br/lote/detalhe/283547", "6012")</f>
      </c>
      <c r="B206" s="4" t="s">
        <f>=HYPERLINK("https://rossileiloes.com.br/lote/detalhe/283547", " Peças Automotivas")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195,00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=HYPERLINK("https://rossileiloes.com.br/lote/detalhe/283543", "6013")</f>
      </c>
      <c r="B207" s="4" t="s">
        <f>=HYPERLINK("https://rossileiloes.com.br/lote/detalhe/283543", " Radio Relogio National e Receiver Digital Sattelite - Philips")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95,00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=HYPERLINK("https://rossileiloes.com.br/lote/detalhe/283546", "6014")</f>
      </c>
      <c r="B208" s="4" t="s">
        <f>=HYPERLINK("https://rossileiloes.com.br/lote/detalhe/283546", " Master Systenm III - Completo")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170,00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=HYPERLINK("https://rossileiloes.com.br/lote/detalhe/283548", "6015")</f>
      </c>
      <c r="B209" s="4" t="s">
        <f>=HYPERLINK("https://rossileiloes.com.br/lote/detalhe/283548", " Gabinetes de Pçs (08) diversas baias")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=HYPERLINK("https://rossileiloes.com.br/lote/detalhe/283549", "6017")</f>
      </c>
      <c r="B210" s="4" t="s">
        <f>=HYPERLINK("https://rossileiloes.com.br/lote/detalhe/283549", " Torneiras, Misturadores, Registros, Adaptadores, metal e pvc aprox. 60 pcs")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280,00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=HYPERLINK("https://rossileiloes.com.br/lote/detalhe/283550", "6018")</f>
      </c>
      <c r="B211" s="4" t="s">
        <f>=HYPERLINK("https://rossileiloes.com.br/lote/detalhe/283550", " Balança Plataforma 110 kg Welmy")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290,00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=HYPERLINK("https://rossileiloes.com.br/lote/detalhe/283551", "6031")</f>
      </c>
      <c r="B212" s="4" t="s">
        <f>=HYPERLINK("https://rossileiloes.com.br/lote/detalhe/283551", " PORTA LISA CURUPIXA 0,82 X 2,10")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165,00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=HYPERLINK("https://rossileiloes.com.br/lote/detalhe/283552", "6044")</f>
      </c>
      <c r="B213" s="4" t="s">
        <f>=HYPERLINK("https://rossileiloes.com.br/lote/detalhe/283552", " BLOCO MOTOR LINHA VW PARCIAL FECHADO")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790,00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=HYPERLINK("https://rossileiloes.com.br/lote/detalhe/283553", "6055")</f>
      </c>
      <c r="B214" s="4" t="s">
        <f>=HYPERLINK("https://rossileiloes.com.br/lote/detalhe/283553", " BICICLETA INFANTIL C/RODINHA")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85,00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=HYPERLINK("https://rossileiloes.com.br/lote/detalhe/283555", "6056")</f>
      </c>
      <c r="B215" s="4" t="s">
        <f>=HYPERLINK("https://rossileiloes.com.br/lote/detalhe/283555", " BICICLETA FEMIN. CECI ORIGINAL")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=HYPERLINK("https://rossileiloes.com.br/lote/detalhe/283554", "6058")</f>
      </c>
      <c r="B216" s="4" t="s">
        <f>=HYPERLINK("https://rossileiloes.com.br/lote/detalhe/283554", " BIKE SKYLINE EXPLORER ARO 29  18 MARCHAS")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=HYPERLINK("https://rossileiloes.com.br/lote/detalhe/283556", "6059")</f>
      </c>
      <c r="B217" s="4" t="s">
        <f>=HYPERLINK("https://rossileiloes.com.br/lote/detalhe/283556", " MOTOR LINHA VW PARCIAL CABEÇOTADO")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1.250,00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=HYPERLINK("https://rossileiloes.com.br/lote/detalhe/283557", "6061")</f>
      </c>
      <c r="B218" s="4" t="s">
        <f>=HYPERLINK("https://rossileiloes.com.br/lote/detalhe/283557", " MOTOR PARCIAL LINHA VW 1600 AR-ALCOOL")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=HYPERLINK("https://rossileiloes.com.br/lote/detalhe/283558", "6072")</f>
      </c>
      <c r="B219" s="4" t="s">
        <f>=HYPERLINK("https://rossileiloes.com.br/lote/detalhe/283558", " Motor Parcial 1600 Ar- fechado (p aprov. Peças internas)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=HYPERLINK("https://rossileiloes.com.br/lote/detalhe/283559", "6087")</f>
      </c>
      <c r="B220" s="4" t="s">
        <f>=HYPERLINK("https://rossileiloes.com.br/lote/detalhe/283559", " Prisioneiros, comandos, carburadores, lata ventoinha")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130,00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=HYPERLINK("https://rossileiloes.com.br/lote/detalhe/283560", "6088")</f>
      </c>
      <c r="B221" s="4" t="s">
        <f>=HYPERLINK("https://rossileiloes.com.br/lote/detalhe/283560", " Bomba Injetora (Kombi/Saveiro) mais bicos e caniços")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2.400,00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=HYPERLINK("https://rossileiloes.com.br/lote/detalhe/283561", "6093")</f>
      </c>
      <c r="B222" s="4" t="s">
        <f>=HYPERLINK("https://rossileiloes.com.br/lote/detalhe/283561", " Motores Elétricos 127 v para motobomba")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224,00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=HYPERLINK("https://rossileiloes.com.br/lote/detalhe/283562", "6099")</f>
      </c>
      <c r="B223" s="4" t="s">
        <f>=HYPERLINK("https://rossileiloes.com.br/lote/detalhe/283562", " Bloco Motor 1600 Prisioneiro Fino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190,00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=HYPERLINK("https://rossileiloes.com.br/lote/detalhe/283563", "6256")</f>
      </c>
      <c r="B224" s="4" t="s">
        <f>=HYPERLINK("https://rossileiloes.com.br/lote/detalhe/283563", " 55 fitas VHS")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1.795,00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=HYPERLINK("https://rossileiloes.com.br/lote/detalhe/283565", "6279")</f>
      </c>
      <c r="B225" s="4" t="s">
        <f>=HYPERLINK("https://rossileiloes.com.br/lote/detalhe/283565", " 55 unidades Fitas VHS")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159,00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=HYPERLINK("https://rossileiloes.com.br/lote/detalhe/283564", "6289")</f>
      </c>
      <c r="B226" s="4" t="s">
        <f>=HYPERLINK("https://rossileiloes.com.br/lote/detalhe/283564", " 100 Fitas VHS")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233,00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=HYPERLINK("https://rossileiloes.com.br/lote/detalhe/283566", "6302")</f>
      </c>
      <c r="B227" s="4" t="s">
        <f>=HYPERLINK("https://rossileiloes.com.br/lote/detalhe/283566", " Fitas VHS Diversos gêneros 70 unids.")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195,00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=HYPERLINK("https://rossileiloes.com.br/lote/detalhe/283568", "6318")</f>
      </c>
      <c r="B228" s="4" t="s">
        <f>=HYPERLINK("https://rossileiloes.com.br/lote/detalhe/283568", " 80 MIDIAS VHS")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232,00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=HYPERLINK("https://rossileiloes.com.br/lote/detalhe/283567", "6331")</f>
      </c>
      <c r="B229" s="4" t="s">
        <f>=HYPERLINK("https://rossileiloes.com.br/lote/detalhe/283567", " 100 MIDIAS DE VHS")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195,00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=HYPERLINK("https://rossileiloes.com.br/lote/detalhe/283406", "6501")</f>
      </c>
      <c r="B230" s="4" t="s">
        <f>=HYPERLINK("https://rossileiloes.com.br/lote/detalhe/283406", " Informática, Amperimetro, Cabos, Estabilizador, Fontes e mais. Veja Especificações.")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=HYPERLINK("https://rossileiloes.com.br/lote/detalhe/283407", "6502")</f>
      </c>
      <c r="B231" s="4" t="s">
        <f>=HYPERLINK("https://rossileiloes.com.br/lote/detalhe/283407", " Parafusos e peças automotivas. Veja especificações")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=HYPERLINK("https://rossileiloes.com.br/lote/detalhe/283405", "6503")</f>
      </c>
      <c r="B232" s="4" t="s">
        <f>=HYPERLINK("https://rossileiloes.com.br/lote/detalhe/283405", " Celulares antigos, Telefones, Máquinas Fotográficas, Rádio Relógios e mais. Veja especificações")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=HYPERLINK("https://rossileiloes.com.br/lote/detalhe/283408", "6504")</f>
      </c>
      <c r="B233" s="4" t="s">
        <f>=HYPERLINK("https://rossileiloes.com.br/lote/detalhe/283408", " GPS GAMIN NUVI 7000  funcionando")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=HYPERLINK("https://rossileiloes.com.br/lote/detalhe/283404", "6506")</f>
      </c>
      <c r="B234" s="4" t="s">
        <f>=HYPERLINK("https://rossileiloes.com.br/lote/detalhe/283404", " Bicicleta Ceci Originial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=HYPERLINK("https://rossileiloes.com.br/lote/detalhe/283403", "6507")</f>
      </c>
      <c r="B235" s="4" t="s">
        <f>=HYPERLINK("https://rossileiloes.com.br/lote/detalhe/283403", " Master System III Compact completo")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=HYPERLINK("https://rossileiloes.com.br/lote/detalhe/283477", "7001")</f>
      </c>
      <c r="B236" s="4" t="s">
        <f>=HYPERLINK("https://rossileiloes.com.br/lote/detalhe/283477", " Duto de ar condicionado GM - 4 unidades")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110,00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=HYPERLINK("https://rossileiloes.com.br/lote/detalhe/283475", "7002")</f>
      </c>
      <c r="B237" s="4" t="s">
        <f>=HYPERLINK("https://rossileiloes.com.br/lote/detalhe/283475", " Caixa de Ignição Honeywell - 2 unidades")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110,00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=HYPERLINK("https://rossileiloes.com.br/lote/detalhe/283476", "7003")</f>
      </c>
      <c r="B238" s="4" t="s">
        <f>=HYPERLINK("https://rossileiloes.com.br/lote/detalhe/283476", " Caixa de Ignição Honeywell - 1 unidade")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110,00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=HYPERLINK("https://rossileiloes.com.br/lote/detalhe/283479", "7004")</f>
      </c>
      <c r="B239" s="4" t="s">
        <f>=HYPERLINK("https://rossileiloes.com.br/lote/detalhe/283479", " Caixa de Ignição Honeywell - 2 unidades")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110,00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=HYPERLINK("https://rossileiloes.com.br/lote/detalhe/283480", "7005")</f>
      </c>
      <c r="B240" s="4" t="s">
        <f>=HYPERLINK("https://rossileiloes.com.br/lote/detalhe/283480", " Anel de vedação/Juntas de motor de motocicleta - Aprox. 50 unidades")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=HYPERLINK("https://rossileiloes.com.br/lote/detalhe/283478", "7006")</f>
      </c>
      <c r="B241" s="4" t="s">
        <f>=HYPERLINK("https://rossileiloes.com.br/lote/detalhe/283478", " Produtos diversos e variados - 1 kit")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=HYPERLINK("https://rossileiloes.com.br/lote/detalhe/283481", "7007")</f>
      </c>
      <c r="B242" s="4" t="s">
        <f>=HYPERLINK("https://rossileiloes.com.br/lote/detalhe/283481", " Kit peças de ATS Laser/TSShara - 3 unidades")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110,00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=HYPERLINK("https://rossileiloes.com.br/lote/detalhe/283482", "7008")</f>
      </c>
      <c r="B243" s="4" t="s">
        <f>=HYPERLINK("https://rossileiloes.com.br/lote/detalhe/283482", " Fontes Siet sem uso - 10 unidades")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=HYPERLINK("https://rossileiloes.com.br/lote/detalhe/283484", "7009")</f>
      </c>
      <c r="B244" s="4" t="s">
        <f>=HYPERLINK("https://rossileiloes.com.br/lote/detalhe/283484", " Fontes Siet sem uso - 13 unidades")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110,00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=HYPERLINK("https://rossileiloes.com.br/lote/detalhe/283483", "7010")</f>
      </c>
      <c r="B245" s="4" t="s">
        <f>=HYPERLINK("https://rossileiloes.com.br/lote/detalhe/283483", " Peças de selacards modelo 6037C - 14 unidades")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110,00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=HYPERLINK("https://rossileiloes.com.br/lote/detalhe/283485", "7011")</f>
      </c>
      <c r="B246" s="4" t="s">
        <f>=HYPERLINK("https://rossileiloes.com.br/lote/detalhe/283485", " Aparelho Robert Juliet modelo cad 900 - 2 unidades")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110,00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=HYPERLINK("https://rossileiloes.com.br/lote/detalhe/283486", "7012")</f>
      </c>
      <c r="B247" s="4" t="s">
        <f>=HYPERLINK("https://rossileiloes.com.br/lote/detalhe/283486", " Lente Noritsu modelo H018092 - 1 unidade")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110,00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=HYPERLINK("https://rossileiloes.com.br/lote/detalhe/283487", "7013")</f>
      </c>
      <c r="B248" s="4" t="s">
        <f>=HYPERLINK("https://rossileiloes.com.br/lote/detalhe/283487", " Peça suporte de copo para painel GM não especificado modelo - 8 unidades")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110,00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=HYPERLINK("https://rossileiloes.com.br/lote/detalhe/283488", "7014")</f>
      </c>
      <c r="B249" s="4" t="s">
        <f>=HYPERLINK("https://rossileiloes.com.br/lote/detalhe/283488", " Xuxinha/elastico de cabelo coloridas - Aprox. 7.200 unidades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110,00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=HYPERLINK("https://rossileiloes.com.br/lote/detalhe/283489", "7015")</f>
      </c>
      <c r="B250" s="4" t="s">
        <f>=HYPERLINK("https://rossileiloes.com.br/lote/detalhe/283489", " Xuxinha/elastico de cabelo coloridas - Aprox. 7.200 unidades")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110,00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=HYPERLINK("https://rossileiloes.com.br/lote/detalhe/283490", "7016")</f>
      </c>
      <c r="B251" s="4" t="s">
        <f>=HYPERLINK("https://rossileiloes.com.br/lote/detalhe/283490", " Adaptador presta para pneus - Aprox.1 000 unidades")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110,00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=HYPERLINK("https://rossileiloes.com.br/lote/detalhe/283491", "7017")</f>
      </c>
      <c r="B252" s="4" t="s">
        <f>=HYPERLINK("https://rossileiloes.com.br/lote/detalhe/283491", " Fontes 12V por 3A - Aprox. 100 unidades")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110,00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=HYPERLINK("https://rossileiloes.com.br/lote/detalhe/283575", "8001")</f>
      </c>
      <c r="B253" s="4" t="s">
        <f>=HYPERLINK("https://rossileiloes.com.br/lote/detalhe/283575", " Máquinas de escrever, Fax's, Telefones, Cafeteira, Bebedouros, Dvd player, VHS, Microfone")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110,00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=HYPERLINK("https://rossileiloes.com.br/lote/detalhe/283577", "8005")</f>
      </c>
      <c r="B254" s="4" t="s">
        <f>=HYPERLINK("https://rossileiloes.com.br/lote/detalhe/283577", " 2 Sofás reclináveis (2 lugares)")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110,00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=HYPERLINK("https://rossileiloes.com.br/lote/detalhe/283579", "8006")</f>
      </c>
      <c r="B255" s="4" t="s">
        <f>=HYPERLINK("https://rossileiloes.com.br/lote/detalhe/283579", " 2 Malas de viagem grande")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110,00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=HYPERLINK("https://rossileiloes.com.br/lote/detalhe/283578", "8007")</f>
      </c>
      <c r="B256" s="4" t="s">
        <f>=HYPERLINK("https://rossileiloes.com.br/lote/detalhe/283578", " 3 Casacos")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110,00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=HYPERLINK("https://rossileiloes.com.br/lote/detalhe/283580", "8008")</f>
      </c>
      <c r="B257" s="4" t="s">
        <f>=HYPERLINK("https://rossileiloes.com.br/lote/detalhe/283580", " 4 Relógios de parede")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110,00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=HYPERLINK("https://rossileiloes.com.br/lote/detalhe/283576", "8009")</f>
      </c>
      <c r="B258" s="4" t="s">
        <f>=HYPERLINK("https://rossileiloes.com.br/lote/detalhe/283576", " Lustre Pendente Concha (12 uni)")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110,00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=HYPERLINK("https://rossileiloes.com.br/lote/detalhe/283581", "8012")</f>
      </c>
      <c r="B259" s="4" t="s">
        <f>=HYPERLINK("https://rossileiloes.com.br/lote/detalhe/283581", " Máquina de escrever Olivetti Tekne 6")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110,00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=HYPERLINK("https://rossileiloes.com.br/lote/detalhe/283582", "8014")</f>
      </c>
      <c r="B260" s="4" t="s">
        <f>=HYPERLINK("https://rossileiloes.com.br/lote/detalhe/283582", " 2 Relógios Comparadores Analogicos")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110,00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=HYPERLINK("https://rossileiloes.com.br/lote/detalhe/283583", "8015")</f>
      </c>
      <c r="B261" s="4" t="s">
        <f>=HYPERLINK("https://rossileiloes.com.br/lote/detalhe/283583", " Escultura Pedra Sabão")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110,00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=HYPERLINK("https://rossileiloes.com.br/lote/detalhe/283584", "8016")</f>
      </c>
      <c r="B262" s="4" t="s">
        <f>=HYPERLINK("https://rossileiloes.com.br/lote/detalhe/283584", " TV Sony Trinitron 32'")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=HYPERLINK("https://rossileiloes.com.br/lote/detalhe/283585", "8017")</f>
      </c>
      <c r="B263" s="4" t="s">
        <f>=HYPERLINK("https://rossileiloes.com.br/lote/detalhe/283585", " 2 Vasos de Jardim Grandes")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=HYPERLINK("https://rossileiloes.com.br/lote/detalhe/283586", "8018")</f>
      </c>
      <c r="B264" s="4" t="s">
        <f>=HYPERLINK("https://rossileiloes.com.br/lote/detalhe/283586", " Cama com Colchões")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=HYPERLINK("https://rossileiloes.com.br/lote/detalhe/283588", "8019")</f>
      </c>
      <c r="B265" s="4" t="s">
        <f>=HYPERLINK("https://rossileiloes.com.br/lote/detalhe/283588", " Poltrona Puff")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110,00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=HYPERLINK("https://rossileiloes.com.br/lote/detalhe/283587", "8020")</f>
      </c>
      <c r="B266" s="4" t="s">
        <f>=HYPERLINK("https://rossileiloes.com.br/lote/detalhe/283587", " Arquivo com 3 Gavetas")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110,00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=HYPERLINK("https://rossileiloes.com.br/lote/detalhe/283589", "8021")</f>
      </c>
      <c r="B267" s="4" t="s">
        <f>=HYPERLINK("https://rossileiloes.com.br/lote/detalhe/283589", " 2 Cadeiras de rodas")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=HYPERLINK("https://rossileiloes.com.br/lote/detalhe/283590", "8022")</f>
      </c>
      <c r="B268" s="4" t="s">
        <f>=HYPERLINK("https://rossileiloes.com.br/lote/detalhe/283590", " Sofá (2 lugares)")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110,00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=HYPERLINK("https://rossileiloes.com.br/lote/detalhe/283591", "8023")</f>
      </c>
      <c r="B269" s="4" t="s">
        <f>=HYPERLINK("https://rossileiloes.com.br/lote/detalhe/283591", " Conjunto de Sofás e almofadas (2 e 3 lugares)")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=HYPERLINK("https://rossileiloes.com.br/lote/detalhe/283592", "8024")</f>
      </c>
      <c r="B270" s="4" t="s">
        <f>=HYPERLINK("https://rossileiloes.com.br/lote/detalhe/283592", " Conjunto de Cadeiras")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110,00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=HYPERLINK("https://rossileiloes.com.br/lote/detalhe/283593", "8025")</f>
      </c>
      <c r="B271" s="4" t="s">
        <f>=HYPERLINK("https://rossileiloes.com.br/lote/detalhe/283593", " Lavadora Continental Evolution 10kg")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110,00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=HYPERLINK("https://rossileiloes.com.br/lote/detalhe/283594", "8026")</f>
      </c>
      <c r="B272" s="4" t="s">
        <f>=HYPERLINK("https://rossileiloes.com.br/lote/detalhe/283594", " 2 "Gazebos" Retráteis")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110,00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=HYPERLINK("https://rossileiloes.com.br/lote/detalhe/283595", "8027")</f>
      </c>
      <c r="B273" s="4" t="s">
        <f>=HYPERLINK("https://rossileiloes.com.br/lote/detalhe/283595", " Lavadora Brastemp Alive 11kg")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110,00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=HYPERLINK("https://rossileiloes.com.br/lote/detalhe/283596", "8028")</f>
      </c>
      <c r="B274" s="4" t="s">
        <f>=HYPERLINK("https://rossileiloes.com.br/lote/detalhe/283596", " Lavadora Brastemp Gran Luxo 4kg")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110,00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=HYPERLINK("https://rossileiloes.com.br/lote/detalhe/283597", "8031")</f>
      </c>
      <c r="B275" s="4" t="s">
        <f>=HYPERLINK("https://rossileiloes.com.br/lote/detalhe/283597", " Móveis diversos")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110,00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=HYPERLINK("https://rossileiloes.com.br/lote/detalhe/283598", "8032")</f>
      </c>
      <c r="B276" s="4" t="s">
        <f>=HYPERLINK("https://rossileiloes.com.br/lote/detalhe/283598", " Parafusos e Roscas diversas")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110,00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=HYPERLINK("https://rossileiloes.com.br/lote/detalhe/283600", "8033")</f>
      </c>
      <c r="B277" s="4" t="s">
        <f>=HYPERLINK("https://rossileiloes.com.br/lote/detalhe/283600", " Buchas e Pinos de plástico diversos")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110,00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=HYPERLINK("https://rossileiloes.com.br/lote/detalhe/283599", "8034")</f>
      </c>
      <c r="B278" s="4" t="s">
        <f>=HYPERLINK("https://rossileiloes.com.br/lote/detalhe/283599", " Buchas e Pinos de plástico diversos")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110,00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=HYPERLINK("https://rossileiloes.com.br/lote/detalhe/283601", "8036")</f>
      </c>
      <c r="B279" s="4" t="s">
        <f>=HYPERLINK("https://rossileiloes.com.br/lote/detalhe/283601", " 2 Arquivos (3 e 4 Gavetas)")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110,00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=HYPERLINK("https://rossileiloes.com.br/lote/detalhe/283602", "8037")</f>
      </c>
      <c r="B280" s="4" t="s">
        <f>=HYPERLINK("https://rossileiloes.com.br/lote/detalhe/283602", " Conjunto de Expositores de Persianas")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110,00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=HYPERLINK("https://rossileiloes.com.br/lote/detalhe/283603", "8038")</f>
      </c>
      <c r="B281" s="4" t="s">
        <f>=HYPERLINK("https://rossileiloes.com.br/lote/detalhe/283603", " Refrigerador Brastemp")</f>
      </c>
      <c r="C281" s="4" t="inlineStr">
        <is>
          <t>Lote retirado</t>
        </is>
      </c>
      <c r="D281" s="4" t="inlineStr">
        <is>
          <t>0</t>
        </is>
      </c>
      <c r="E281" s="5" t="inlineStr">
        <is>
          <t>110,00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=HYPERLINK("https://rossileiloes.com.br/lote/detalhe/283605", "8039")</f>
      </c>
      <c r="B282" s="4" t="s">
        <f>=HYPERLINK("https://rossileiloes.com.br/lote/detalhe/283605", " Luminarias diversas")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110,00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=HYPERLINK("https://rossileiloes.com.br/lote/detalhe/283604", "8040")</f>
      </c>
      <c r="B283" s="4" t="s">
        <f>=HYPERLINK("https://rossileiloes.com.br/lote/detalhe/283604", " Conjunto de Banquetas e apoios")</f>
      </c>
      <c r="C283" s="4" t="inlineStr">
        <is>
          <t>Lote retirado</t>
        </is>
      </c>
      <c r="D283" s="4" t="inlineStr">
        <is>
          <t>0</t>
        </is>
      </c>
      <c r="E283" s="5" t="inlineStr">
        <is>
          <t>110,00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=HYPERLINK("https://rossileiloes.com.br/lote/detalhe/283607", "8041")</f>
      </c>
      <c r="B284" s="4" t="s">
        <f>=HYPERLINK("https://rossileiloes.com.br/lote/detalhe/283607", " Carrinho de bebê Graco")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110,00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=HYPERLINK("https://rossileiloes.com.br/lote/detalhe/283606", "8043")</f>
      </c>
      <c r="B285" s="4" t="s">
        <f>=HYPERLINK("https://rossileiloes.com.br/lote/detalhe/283606", " Livros diversos")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=HYPERLINK("https://rossileiloes.com.br/lote/detalhe/283608", "8044")</f>
      </c>
      <c r="B286" s="4" t="s">
        <f>=HYPERLINK("https://rossileiloes.com.br/lote/detalhe/283608", " 2 Mesas escritório")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110,00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=HYPERLINK("https://rossileiloes.com.br/lote/detalhe/283609", "8045")</f>
      </c>
      <c r="B287" s="4" t="s">
        <f>=HYPERLINK("https://rossileiloes.com.br/lote/detalhe/283609", " Balança de Precisão Industrial Marte")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110,00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=HYPERLINK("https://rossileiloes.com.br/lote/detalhe/283610", "8047")</f>
      </c>
      <c r="B288" s="4" t="s">
        <f>=HYPERLINK("https://rossileiloes.com.br/lote/detalhe/283610", " Ar condicionado")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110,00</t>
        </is>
      </c>
      <c r="F28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2026-07-17T21:57:40.00Z</dcterms:created>
  <dc:creator>Tellks Tecnologia</dc:creator>
  <cp:revision>0</cp:revision>
</cp:coreProperties>
</file>