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02/07/2025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=HYPERLINK("https://rossileiloes.com.br/lote/detalhe/284754", "6000")</f>
      </c>
      <c r="B11" s="4" t="s">
        <f>=HYPERLINK("https://rossileiloes.com.br/lote/detalhe/284754", "[ VÍDEOS ] CORTE A LASER CHAPA  20MM - CALFRAN  MOD.6000 - 6000 WATTS  ANO 2021  /CABEÇOTE NOVO - FUNCIONANDO/EM PRODUÇÃO")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=HYPERLINK("https://rossileiloes.com.br/lote/detalhe/284450", "6001")</f>
      </c>
      <c r="B12" s="4" t="s">
        <f>=HYPERLINK("https://rossileiloes.com.br/lote/detalhe/284450",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=HYPERLINK("https://rossileiloes.com.br/lote/detalhe/284454", "6002")</f>
      </c>
      <c r="B13" s="4" t="s">
        <f>=HYPERLINK("https://rossileiloes.com.br/lote/detalhe/284454",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=HYPERLINK("https://rossileiloes.com.br/lote/detalhe/284455", "6003")</f>
      </c>
      <c r="B14" s="4" t="s">
        <f>=HYPERLINK("https://rossileiloes.com.br/lote/detalhe/284455", "[ VÍDEO ] Grupo Gerador. 625 kva. Motor Cummins KTA19 755hp.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121.000,00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=HYPERLINK("https://rossileiloes.com.br/lote/detalhe/284444", "6004")</f>
      </c>
      <c r="B15" s="4" t="s">
        <f>=HYPERLINK("https://rossileiloes.com.br/lote/detalhe/284444",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=HYPERLINK("https://rossileiloes.com.br/lote/detalhe/284421", "6005")</f>
      </c>
      <c r="B16" s="4" t="s">
        <f>=HYPERLINK("https://rossileiloes.com.br/lote/detalhe/284421",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=HYPERLINK("https://rossileiloes.com.br/lote/detalhe/284395", "6008")</f>
      </c>
      <c r="B17" s="4" t="s">
        <f>=HYPERLINK("https://rossileiloes.com.br/lote/detalhe/284395", "[ VÍDEO ] Mandrilhadora Fuzo 110 54k-96 Herbert Devlieg")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=HYPERLINK("https://rossileiloes.com.br/lote/detalhe/284397", "6009")</f>
      </c>
      <c r="B18" s="4" t="s">
        <f>=HYPERLINK("https://rossileiloes.com.br/lote/detalhe/284397",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=HYPERLINK("https://rossileiloes.com.br/lote/detalhe/284425", "6010")</f>
      </c>
      <c r="B19" s="4" t="s">
        <f>=HYPERLINK("https://rossileiloes.com.br/lote/detalhe/284425",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=HYPERLINK("https://rossileiloes.com.br/lote/detalhe/284373", "6011")</f>
      </c>
      <c r="B20" s="4" t="s">
        <f>=HYPERLINK("https://rossileiloes.com.br/lote/detalhe/284373",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=HYPERLINK("https://rossileiloes.com.br/lote/detalhe/284374", "6012")</f>
      </c>
      <c r="B21" s="4" t="s">
        <f>=HYPERLINK("https://rossileiloes.com.br/lote/detalhe/284374",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=HYPERLINK("https://rossileiloes.com.br/lote/detalhe/284370", "6013")</f>
      </c>
      <c r="B22" s="4" t="s">
        <f>=HYPERLINK("https://rossileiloes.com.br/lote/detalhe/284370",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=HYPERLINK("https://rossileiloes.com.br/lote/detalhe/284368", "6014")</f>
      </c>
      <c r="B23" s="4" t="s">
        <f>=HYPERLINK("https://rossileiloes.com.br/lote/detalhe/284368", " CARRETINHA (3,5 METROS COMPRIMENTO)s/documento")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=HYPERLINK("https://rossileiloes.com.br/lote/detalhe/284371", "6015")</f>
      </c>
      <c r="B24" s="4" t="s">
        <f>=HYPERLINK("https://rossileiloes.com.br/lote/detalhe/284371",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=HYPERLINK("https://rossileiloes.com.br/lote/detalhe/284372", "6016")</f>
      </c>
      <c r="B25" s="4" t="s">
        <f>=HYPERLINK("https://rossileiloes.com.br/lote/detalhe/284372",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=HYPERLINK("https://rossileiloes.com.br/lote/detalhe/284369", "6017")</f>
      </c>
      <c r="B26" s="4" t="s">
        <f>=HYPERLINK("https://rossileiloes.com.br/lote/detalhe/284369",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=HYPERLINK("https://rossileiloes.com.br/lote/detalhe/284378", "6018")</f>
      </c>
      <c r="B27" s="4" t="s">
        <f>=HYPERLINK("https://rossileiloes.com.br/lote/detalhe/284378",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=HYPERLINK("https://rossileiloes.com.br/lote/detalhe/284377", "6019")</f>
      </c>
      <c r="B28" s="4" t="s">
        <f>=HYPERLINK("https://rossileiloes.com.br/lote/detalhe/284377",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=HYPERLINK("https://rossileiloes.com.br/lote/detalhe/284453", "6020")</f>
      </c>
      <c r="B29" s="4" t="s">
        <f>=HYPERLINK("https://rossileiloes.com.br/lote/detalhe/284453",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=HYPERLINK("https://rossileiloes.com.br/lote/detalhe/284379", "6023")</f>
      </c>
      <c r="B30" s="4" t="s">
        <f>=HYPERLINK("https://rossileiloes.com.br/lote/detalhe/284379",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=HYPERLINK("https://rossileiloes.com.br/lote/detalhe/284386", "6024")</f>
      </c>
      <c r="B31" s="4" t="s">
        <f>=HYPERLINK("https://rossileiloes.com.br/lote/detalhe/284386", "COMPRESSOR PARAFUSO SCHULTZ 4030")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=HYPERLINK("https://rossileiloes.com.br/lote/detalhe/284387", "6027")</f>
      </c>
      <c r="B32" s="4" t="s">
        <f>=HYPERLINK("https://rossileiloes.com.br/lote/detalhe/284387",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=HYPERLINK("https://rossileiloes.com.br/lote/detalhe/284375", "6028")</f>
      </c>
      <c r="B33" s="4" t="s">
        <f>=HYPERLINK("https://rossileiloes.com.br/lote/detalhe/284375",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=HYPERLINK("https://rossileiloes.com.br/lote/detalhe/284376", "6030")</f>
      </c>
      <c r="B34" s="4" t="s">
        <f>=HYPERLINK("https://rossileiloes.com.br/lote/detalhe/284376",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=HYPERLINK("https://rossileiloes.com.br/lote/detalhe/284382", "6033")</f>
      </c>
      <c r="B35" s="4" t="s">
        <f>=HYPERLINK("https://rossileiloes.com.br/lote/detalhe/284382",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=HYPERLINK("https://rossileiloes.com.br/lote/detalhe/284380", "6034")</f>
      </c>
      <c r="B36" s="4" t="s">
        <f>=HYPERLINK("https://rossileiloes.com.br/lote/detalhe/284380",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=HYPERLINK("https://rossileiloes.com.br/lote/detalhe/284381", "6035")</f>
      </c>
      <c r="B37" s="4" t="s">
        <f>=HYPERLINK("https://rossileiloes.com.br/lote/detalhe/284381",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=HYPERLINK("https://rossileiloes.com.br/lote/detalhe/284383", "6041")</f>
      </c>
      <c r="B38" s="4" t="s">
        <f>=HYPERLINK("https://rossileiloes.com.br/lote/detalhe/284383",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=HYPERLINK("https://rossileiloes.com.br/lote/detalhe/284384", "6044")</f>
      </c>
      <c r="B39" s="4" t="s">
        <f>=HYPERLINK("https://rossileiloes.com.br/lote/detalhe/284384",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=HYPERLINK("https://rossileiloes.com.br/lote/detalhe/284385", "6045")</f>
      </c>
      <c r="B40" s="4" t="s">
        <f>=HYPERLINK("https://rossileiloes.com.br/lote/detalhe/284385",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=HYPERLINK("https://rossileiloes.com.br/lote/detalhe/284388", "6057")</f>
      </c>
      <c r="B41" s="4" t="s">
        <f>=HYPERLINK("https://rossileiloes.com.br/lote/detalhe/284388",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=HYPERLINK("https://rossileiloes.com.br/lote/detalhe/284390", "6112")</f>
      </c>
      <c r="B42" s="4" t="s">
        <f>=HYPERLINK("https://rossileiloes.com.br/lote/detalhe/284390",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=HYPERLINK("https://rossileiloes.com.br/lote/detalhe/284389", "6113")</f>
      </c>
      <c r="B43" s="4" t="s">
        <f>=HYPERLINK("https://rossileiloes.com.br/lote/detalhe/284389",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=HYPERLINK("https://rossileiloes.com.br/lote/detalhe/284391", "6114")</f>
      </c>
      <c r="B44" s="4" t="s">
        <f>=HYPERLINK("https://rossileiloes.com.br/lote/detalhe/284391",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=HYPERLINK("https://rossileiloes.com.br/lote/detalhe/284392", "6115")</f>
      </c>
      <c r="B45" s="4" t="s">
        <f>=HYPERLINK("https://rossileiloes.com.br/lote/detalhe/284392",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=HYPERLINK("https://rossileiloes.com.br/lote/detalhe/284393", "6116")</f>
      </c>
      <c r="B46" s="4" t="s">
        <f>=HYPERLINK("https://rossileiloes.com.br/lote/detalhe/284393",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=HYPERLINK("https://rossileiloes.com.br/lote/detalhe/284422", "6120")</f>
      </c>
      <c r="B47" s="4" t="s">
        <f>=HYPERLINK("https://rossileiloes.com.br/lote/detalhe/284422",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=HYPERLINK("https://rossileiloes.com.br/lote/detalhe/284423", "6121")</f>
      </c>
      <c r="B48" s="4" t="s">
        <f>=HYPERLINK("https://rossileiloes.com.br/lote/detalhe/284423",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=HYPERLINK("https://rossileiloes.com.br/lote/detalhe/284424", "6122")</f>
      </c>
      <c r="B49" s="4" t="s">
        <f>=HYPERLINK("https://rossileiloes.com.br/lote/detalhe/284424",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=HYPERLINK("https://rossileiloes.com.br/lote/detalhe/284399", "6200")</f>
      </c>
      <c r="B50" s="4" t="s">
        <f>=HYPERLINK("https://rossileiloes.com.br/lote/detalhe/284399",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=HYPERLINK("https://rossileiloes.com.br/lote/detalhe/284398", "6201")</f>
      </c>
      <c r="B51" s="4" t="s">
        <f>=HYPERLINK("https://rossileiloes.com.br/lote/detalhe/284398",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=HYPERLINK("https://rossileiloes.com.br/lote/detalhe/284400", "6203")</f>
      </c>
      <c r="B52" s="4" t="s">
        <f>=HYPERLINK("https://rossileiloes.com.br/lote/detalhe/284400", " 25 conjuntos de rodas e pneus 295 – seminovos em ótimo estado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=HYPERLINK("https://rossileiloes.com.br/lote/detalhe/284414", "6501")</f>
      </c>
      <c r="B53" s="4" t="s">
        <f>=HYPERLINK("https://rossileiloes.com.br/lote/detalhe/284414",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=HYPERLINK("https://rossileiloes.com.br/lote/detalhe/284401", "6502")</f>
      </c>
      <c r="B54" s="4" t="s">
        <f>=HYPERLINK("https://rossileiloes.com.br/lote/detalhe/284401",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=HYPERLINK("https://rossileiloes.com.br/lote/detalhe/284412", "6503")</f>
      </c>
      <c r="B55" s="4" t="s">
        <f>=HYPERLINK("https://rossileiloes.com.br/lote/detalhe/284412",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=HYPERLINK("https://rossileiloes.com.br/lote/detalhe/284403", "6504")</f>
      </c>
      <c r="B56" s="4" t="s">
        <f>=HYPERLINK("https://rossileiloes.com.br/lote/detalhe/284403",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=HYPERLINK("https://rossileiloes.com.br/lote/detalhe/284402", "6506")</f>
      </c>
      <c r="B57" s="4" t="s">
        <f>=HYPERLINK("https://rossileiloes.com.br/lote/detalhe/284402",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=HYPERLINK("https://rossileiloes.com.br/lote/detalhe/284405", "6507")</f>
      </c>
      <c r="B58" s="4" t="s">
        <f>=HYPERLINK("https://rossileiloes.com.br/lote/detalhe/284405",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=HYPERLINK("https://rossileiloes.com.br/lote/detalhe/284407", "6508")</f>
      </c>
      <c r="B59" s="4" t="s">
        <f>=HYPERLINK("https://rossileiloes.com.br/lote/detalhe/284407",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=HYPERLINK("https://rossileiloes.com.br/lote/detalhe/284404", "6509")</f>
      </c>
      <c r="B60" s="4" t="s">
        <f>=HYPERLINK("https://rossileiloes.com.br/lote/detalhe/284404",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=HYPERLINK("https://rossileiloes.com.br/lote/detalhe/284416", "6510")</f>
      </c>
      <c r="B61" s="4" t="s">
        <f>=HYPERLINK("https://rossileiloes.com.br/lote/detalhe/284416",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=HYPERLINK("https://rossileiloes.com.br/lote/detalhe/284406", "6511")</f>
      </c>
      <c r="B62" s="4" t="s">
        <f>=HYPERLINK("https://rossileiloes.com.br/lote/detalhe/284406",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=HYPERLINK("https://rossileiloes.com.br/lote/detalhe/284415", "6512")</f>
      </c>
      <c r="B63" s="4" t="s">
        <f>=HYPERLINK("https://rossileiloes.com.br/lote/detalhe/284415",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=HYPERLINK("https://rossileiloes.com.br/lote/detalhe/284411", "6513")</f>
      </c>
      <c r="B64" s="4" t="s">
        <f>=HYPERLINK("https://rossileiloes.com.br/lote/detalhe/284411",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=HYPERLINK("https://rossileiloes.com.br/lote/detalhe/284410", "6514")</f>
      </c>
      <c r="B65" s="4" t="s">
        <f>=HYPERLINK("https://rossileiloes.com.br/lote/detalhe/284410",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=HYPERLINK("https://rossileiloes.com.br/lote/detalhe/284409", "6515")</f>
      </c>
      <c r="B66" s="4" t="s">
        <f>=HYPERLINK("https://rossileiloes.com.br/lote/detalhe/284409",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=HYPERLINK("https://rossileiloes.com.br/lote/detalhe/284408", "6516")</f>
      </c>
      <c r="B67" s="4" t="s">
        <f>=HYPERLINK("https://rossileiloes.com.br/lote/detalhe/284408",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=HYPERLINK("https://rossileiloes.com.br/lote/detalhe/284413", "6517")</f>
      </c>
      <c r="B68" s="4" t="s">
        <f>=HYPERLINK("https://rossileiloes.com.br/lote/detalhe/284413", " Gerador de Fluxo de Ar Modelo GF-2000")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=HYPERLINK("https://rossileiloes.com.br/lote/detalhe/284445", "6518")</f>
      </c>
      <c r="B69" s="4" t="s">
        <f>=HYPERLINK("https://rossileiloes.com.br/lote/detalhe/284445", "Grupo Gerador de energia 50 kVa Motor Detroit 4 cilindros.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=HYPERLINK("https://rossileiloes.com.br/lote/detalhe/285744", "7000")</f>
      </c>
      <c r="B70" s="4" t="s">
        <f>=HYPERLINK("https://rossileiloes.com.br/lote/detalhe/285744", "MÁQUINA DE CAFÉ ITALIANA 2 BICOS ( cor branca)")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=HYPERLINK("https://rossileiloes.com.br/lote/detalhe/285745", "7001")</f>
      </c>
      <c r="B71" s="4" t="s">
        <f>=HYPERLINK("https://rossileiloes.com.br/lote/detalhe/285745", "MÁQUINA DE CAFÉ ITALIANA 3 BICOS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=HYPERLINK("https://rossileiloes.com.br/lote/detalhe/284440", "7002")</f>
      </c>
      <c r="B72" s="4" t="s">
        <f>=HYPERLINK("https://rossileiloes.com.br/lote/detalhe/284440", "MÁQUINA DE CAFÉ ITALIANA 2 BICOS")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=HYPERLINK("https://rossileiloes.com.br/lote/detalhe/284436", "7004")</f>
      </c>
      <c r="B73" s="4" t="s">
        <f>=HYPERLINK("https://rossileiloes.com.br/lote/detalhe/284436",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=HYPERLINK("https://rossileiloes.com.br/lote/detalhe/284437", "7005")</f>
      </c>
      <c r="B74" s="4" t="s">
        <f>=HYPERLINK("https://rossileiloes.com.br/lote/detalhe/284437",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=HYPERLINK("https://rossileiloes.com.br/lote/detalhe/284438", "7006")</f>
      </c>
      <c r="B75" s="4" t="s">
        <f>=HYPERLINK("https://rossileiloes.com.br/lote/detalhe/284438",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=HYPERLINK("https://rossileiloes.com.br/lote/detalhe/284439", "7007")</f>
      </c>
      <c r="B76" s="4" t="s">
        <f>=HYPERLINK("https://rossileiloes.com.br/lote/detalhe/284439",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=HYPERLINK("https://rossileiloes.com.br/lote/detalhe/284418", "7008")</f>
      </c>
      <c r="B77" s="4" t="s">
        <f>=HYPERLINK("https://rossileiloes.com.br/lote/detalhe/284418",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=HYPERLINK("https://rossileiloes.com.br/lote/detalhe/284417", "7010")</f>
      </c>
      <c r="B78" s="4" t="s">
        <f>=HYPERLINK("https://rossileiloes.com.br/lote/detalhe/284417",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4.250,00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=HYPERLINK("https://rossileiloes.com.br/lote/detalhe/284419", "7011")</f>
      </c>
      <c r="B79" s="4" t="s">
        <f>=HYPERLINK("https://rossileiloes.com.br/lote/detalhe/284419", "MULT-GRILL BACON 220V")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=HYPERLINK("https://rossileiloes.com.br/lote/detalhe/284420", "7013")</f>
      </c>
      <c r="B80" s="4" t="s">
        <f>=HYPERLINK("https://rossileiloes.com.br/lote/detalhe/284420", "APROX.. 38 UN. CONTROLE DE ACESSO-LEITOR AUTONOMO ASSA ABLOY V-KPRIL")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=HYPERLINK("https://rossileiloes.com.br/lote/detalhe/284394", "7014")</f>
      </c>
      <c r="B81" s="4" t="s">
        <f>=HYPERLINK("https://rossileiloes.com.br/lote/detalhe/284394", "CARRETA REBOQUE BAÚ ANO 2022 (SEM 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=HYPERLINK("https://rossileiloes.com.br/lote/detalhe/284441", "7015")</f>
      </c>
      <c r="B82" s="4" t="s">
        <f>=HYPERLINK("https://rossileiloes.com.br/lote/detalhe/284441", "MASSEIRA PERFECTA PARA 25KG DE MASSA, PADARIA, CONFEITARIA.  - 220V ")</f>
      </c>
      <c r="C82" s="4" t="inlineStr">
        <is>
          <t>Lote retirado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350.00</t>
        </is>
      </c>
    </row>
    <row collapsed="false" customFormat="false" customHeight="false" hidden="false" ht="12.1" outlineLevel="0" r="83">
      <c r="A83" s="5" t="s">
        <f>=HYPERLINK("https://rossileiloes.com.br/lote/detalhe/284442", "7016")</f>
      </c>
      <c r="B83" s="4" t="s">
        <f>=HYPERLINK("https://rossileiloes.com.br/lote/detalhe/284442", " CHOCOLATEIRA IBBL 5 LITROS PRETO 220V 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=HYPERLINK("https://rossileiloes.com.br/lote/detalhe/284443", "7017")</f>
      </c>
      <c r="B84" s="4" t="s">
        <f>=HYPERLINK("https://rossileiloes.com.br/lote/detalhe/284443", "MÁQUINA DE CAFÉ INOX, 2 BICOS")</f>
      </c>
      <c r="C84" s="4" t="inlineStr">
        <is>
          <t>Lote retirado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350.00</t>
        </is>
      </c>
    </row>
    <row collapsed="false" customFormat="false" customHeight="false" hidden="false" ht="12.1" outlineLevel="0" r="85">
      <c r="A85" s="5" t="s">
        <f>=HYPERLINK("https://rossileiloes.com.br/lote/detalhe/284446", "7018")</f>
      </c>
      <c r="B85" s="4" t="s">
        <f>=HYPERLINK("https://rossileiloes.com.br/lote/detalhe/284446", "7 MÁQUINAS DE AÇAÍ ARPIFRIO (NO ESTADO QUE SE ENCONTRA E COM AVARIAS)")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=HYPERLINK("https://rossileiloes.com.br/lote/detalhe/284447", "7019")</f>
      </c>
      <c r="B86" s="4" t="s">
        <f>=HYPERLINK("https://rossileiloes.com.br/lote/detalhe/284447", "CILINDRO BRAESI USADO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=HYPERLINK("https://rossileiloes.com.br/lote/detalhe/284396", "7040")</f>
      </c>
      <c r="B87" s="4" t="s">
        <f>=HYPERLINK("https://rossileiloes.com.br/lote/detalhe/284396", "Dois Rompedores Montamber SC-36 ano 2011. SEM USO")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19.000,00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=HYPERLINK("https://rossileiloes.com.br/lote/detalhe/284431", "7044")</f>
      </c>
      <c r="B88" s="4" t="s">
        <f>=HYPERLINK("https://rossileiloes.com.br/lote/detalhe/284431", " 03 UN. ROLAMENTO DE GIRO ( SEM USO/NO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=HYPERLINK("https://rossileiloes.com.br/lote/detalhe/284430", "7045")</f>
      </c>
      <c r="B89" s="4" t="s">
        <f>=HYPERLINK("https://rossileiloes.com.br/lote/detalhe/284430", " 06 UN. REDUTORES USADOS 1X60 - PARA MOTOR 50HP PRÓPRIO ( PARA EXTRSÃO PARA FAZER CANOS)")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=HYPERLINK("https://rossileiloes.com.br/lote/detalhe/284427", "7046")</f>
      </c>
      <c r="B90" s="4" t="s">
        <f>=HYPERLINK("https://rossileiloes.com.br/lote/detalhe/284427", " SOPRADOR MARCA ARZEN (SEM USO) - GM315M3 MIN. / MOTOR WEG 350 CV RPM 1190 - 440 VOLTS.")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150.000,00</t>
        </is>
      </c>
      <c r="F90" s="4" t="inlineStr">
        <is>
          <t>3000.00</t>
        </is>
      </c>
    </row>
    <row collapsed="false" customFormat="false" customHeight="false" hidden="false" ht="12.1" outlineLevel="0" r="91">
      <c r="A91" s="5" t="s">
        <f>=HYPERLINK("https://rossileiloes.com.br/lote/detalhe/284432", "7047")</f>
      </c>
      <c r="B91" s="4" t="s">
        <f>=HYPERLINK("https://rossileiloes.com.br/lote/detalhe/284432", " SECADOR MARCA PIOVANI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2.100,00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=HYPERLINK("https://rossileiloes.com.br/lote/detalhe/284426", "7048")</f>
      </c>
      <c r="B92" s="4" t="s">
        <f>=HYPERLINK("https://rossileiloes.com.br/lote/detalhe/284426", " SECADOR DE GRÃO DE MATERIAL ESTRUSADO ( NO ESTADO)")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=HYPERLINK("https://rossileiloes.com.br/lote/detalhe/284429", "7049")</f>
      </c>
      <c r="B93" s="4" t="s">
        <f>=HYPERLINK("https://rossileiloes.com.br/lote/detalhe/284429", " MISTURADOR DE PÓ DUPLO DE AÇO ( USADO)")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=HYPERLINK("https://rossileiloes.com.br/lote/detalhe/284434", "7050")</f>
      </c>
      <c r="B94" s="4" t="s">
        <f>=HYPERLINK("https://rossileiloes.com.br/lote/detalhe/284434", " INJETORA REFORMADA MARCA NETSTAL HP 3000")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=HYPERLINK("https://rossileiloes.com.br/lote/detalhe/284433", "7051")</f>
      </c>
      <c r="B95" s="4" t="s">
        <f>=HYPERLINK("https://rossileiloes.com.br/lote/detalhe/284433", " MANDRILHADORA MARCA IKEGAI FUSO 100 MESA 1X1 MM ( NO ESTADO)")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=HYPERLINK("https://rossileiloes.com.br/lote/detalhe/284428", "7052")</f>
      </c>
      <c r="B96" s="4" t="s">
        <f>=HYPERLINK("https://rossileiloes.com.br/lote/detalhe/284428", " FREZA TÓZ UNIVESAL MESA 220X60 MM - ( NO ESTADO)")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=HYPERLINK("https://rossileiloes.com.br/lote/detalhe/284435", "7053")</f>
      </c>
      <c r="B97" s="4" t="s">
        <f>=HYPERLINK("https://rossileiloes.com.br/lote/detalhe/284435", " EMPILHADEIRA STILL  MOD. R70-25  -ANO 2008 -   GLP -CAPACIDADE 2,5 TON.")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=HYPERLINK("https://rossileiloes.com.br/lote/detalhe/284448", "7057")</f>
      </c>
      <c r="B98" s="4" t="s">
        <f>=HYPERLINK("https://rossileiloes.com.br/lote/detalhe/284448",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6.400,00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=HYPERLINK("https://rossileiloes.com.br/lote/detalhe/284451", "7058")</f>
      </c>
      <c r="B99" s="4" t="s">
        <f>=HYPERLINK("https://rossileiloes.com.br/lote/detalhe/284451", "MOTOR ELÉTRICO WEG 885RPM 225 SM TRIFÁSICO - RECONDICIONADO")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=HYPERLINK("https://rossileiloes.com.br/lote/detalhe/284452", "7059")</f>
      </c>
      <c r="B100" s="4" t="s">
        <f>=HYPERLINK("https://rossileiloes.com.br/lote/detalhe/284452", "MOTOR ELÉTRICO WEG 885RPM 225 SM TRIFÁSICO - RECONDICIONADO")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=HYPERLINK("https://rossileiloes.com.br/lote/detalhe/284449", "8003")</f>
      </c>
      <c r="B101" s="4" t="s">
        <f>=HYPERLINK("https://rossileiloes.com.br/lote/detalhe/284449", "[ VÍDEO ] GUILHOTINA HIDRÁULICA RIO NEGRO 3000 MM -  ANO 2003 - CORTA CHAPA ATÉ 1/2`M ( 12,7MM) - FUCIONANDO")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90.000,00</t>
        </is>
      </c>
      <c r="F101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2026-06-27T20:35:33.00Z</dcterms:created>
  <dc:creator>Tellks Tecnologia</dc:creator>
  <cp:revision>0</cp:revision>
</cp:coreProperties>
</file>