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PESADAS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15/08/2025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=HYPERLINK("https://rossileiloes.com.br/lote/detalhe/291659", "000")</f>
      </c>
      <c r="B11" s="4" t="s">
        <f>=HYPERLINK("https://rossileiloes.com.br/lote/detalhe/291659", "TRATOR VALTRA  BH 210 ANO 2014 - BARRAMENTO HIDRAULICO- APROX. 3.800 hrs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=HYPERLINK("https://rossileiloes.com.br/lote/detalhe/291649", "003")</f>
      </c>
      <c r="B12" s="4" t="s">
        <f>=HYPERLINK("https://rossileiloes.com.br/lote/detalhe/291649", "PÁ CARREGADEIRA CASE  MOD.W20 ANO 1990 -AR CONDICIONADO - PNEUS BONS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180.000,00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=HYPERLINK("https://rossileiloes.com.br/lote/detalhe/291646", "004")</f>
      </c>
      <c r="B13" s="4" t="s">
        <f>=HYPERLINK("https://rossileiloes.com.br/lote/detalhe/291646", " Grade rome Santa Izabel 16 discos com comando cor azul")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17.500,00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=HYPERLINK("https://rossileiloes.com.br/lote/detalhe/291624", "005")</f>
      </c>
      <c r="B14" s="4" t="s">
        <f>=HYPERLINK("https://rossileiloes.com.br/lote/detalhe/291624", " Arado 3 discos com comando duplo dois pistões Santa Izabel")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=HYPERLINK("https://rossileiloes.com.br/lote/detalhe/291623", "006")</f>
      </c>
      <c r="B15" s="4" t="s">
        <f>=HYPERLINK("https://rossileiloes.com.br/lote/detalhe/291623", " Roçadeira de arrasto roda de ferro vermelha")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=HYPERLINK("https://rossileiloes.com.br/lote/detalhe/291669", "007")</f>
      </c>
      <c r="B16" s="4" t="s">
        <f>=HYPERLINK("https://rossileiloes.com.br/lote/detalhe/291669", "TRATOR VALMET MOD.88 ANO APROX.  1982 - DIREÇÃO HIDRÁULICA - 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42.000,00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=HYPERLINK("https://rossileiloes.com.br/lote/detalhe/291625", "008")</f>
      </c>
      <c r="B17" s="4" t="s">
        <f>=HYPERLINK("https://rossileiloes.com.br/lote/detalhe/291625", " Rolo pé de carneiro vermelho")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=HYPERLINK("https://rossileiloes.com.br/lote/detalhe/291657", "009")</f>
      </c>
      <c r="B18" s="4" t="s">
        <f>=HYPERLINK("https://rossileiloes.com.br/lote/detalhe/291657", "PULVERIZADOR JACTO CONDOR - BARRAS 12 METROS, BOMBA 3 PISTÕES - ANO 2010 -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11.500,00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=HYPERLINK("https://rossileiloes.com.br/lote/detalhe/291654", "010")</f>
      </c>
      <c r="B19" s="4" t="s">
        <f>=HYPERLINK("https://rossileiloes.com.br/lote/detalhe/291654", "DISTRIBUIDOR DE ADUBO LELIS 600KG")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4.200,00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=HYPERLINK("https://rossileiloes.com.br/lote/detalhe/291627", "011")</f>
      </c>
      <c r="B20" s="4" t="s">
        <f>=HYPERLINK("https://rossileiloes.com.br/lote/detalhe/291627", " Tanque distribuidor de esterco líquido IAC 6.000 litros com bomba cor verde")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=HYPERLINK("https://rossileiloes.com.br/lote/detalhe/291626", "012")</f>
      </c>
      <c r="B21" s="4" t="s">
        <f>=HYPERLINK("https://rossileiloes.com.br/lote/detalhe/291626", " Subsolador Stara 7 hastes")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=HYPERLINK("https://rossileiloes.com.br/lote/detalhe/291628", "013")</f>
      </c>
      <c r="B22" s="4" t="s">
        <f>=HYPERLINK("https://rossileiloes.com.br/lote/detalhe/291628", " Distribuidor de calcário 5500 kg IAC. Esteira dupla. Aprox. 80 cm rodado tanden, cor azul")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=HYPERLINK("https://rossileiloes.com.br/lote/detalhe/291655", "015")</f>
      </c>
      <c r="B23" s="4" t="s">
        <f>=HYPERLINK("https://rossileiloes.com.br/lote/detalhe/291655", "ARADO CANAVIEIRO SANTA IZABEL 4 DISCOS 3 PISTOES")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42.000,00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=HYPERLINK("https://rossileiloes.com.br/lote/detalhe/291617", "016")</f>
      </c>
      <c r="B24" s="4" t="s">
        <f>=HYPERLINK("https://rossileiloes.com.br/lote/detalhe/291617", " Pulverizador Jacto de turbina")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=HYPERLINK("https://rossileiloes.com.br/lote/detalhe/291629", "017")</f>
      </c>
      <c r="B25" s="4" t="s">
        <f>=HYPERLINK("https://rossileiloes.com.br/lote/detalhe/291629", " Distribuidor de calcário Lancer Jan 6.000 kg, esteira dupla aproximadamente 77 cm, rodado tanden, cor vermelho")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=HYPERLINK("https://rossileiloes.com.br/lote/detalhe/291630", "018")</f>
      </c>
      <c r="B26" s="4" t="s">
        <f>=HYPERLINK("https://rossileiloes.com.br/lote/detalhe/291630", " Pulverizador de barras Berthoud -")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=HYPERLINK("https://rossileiloes.com.br/lote/detalhe/291631", "019")</f>
      </c>
      <c r="B27" s="4" t="s">
        <f>=HYPERLINK("https://rossileiloes.com.br/lote/detalhe/291631", " Pulverizador de barras Montana")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=HYPERLINK("https://rossileiloes.com.br/lote/detalhe/291621", "020")</f>
      </c>
      <c r="B28" s="4" t="s">
        <f>=HYPERLINK("https://rossileiloes.com.br/lote/detalhe/291621", " Tanque para diesel 6.000 litros")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=HYPERLINK("https://rossileiloes.com.br/lote/detalhe/291667", "021")</f>
      </c>
      <c r="B29" s="4" t="s">
        <f>=HYPERLINK("https://rossileiloes.com.br/lote/detalhe/291667", "ENXADA ROTATIVA HOWARD CH3000")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=HYPERLINK("https://rossileiloes.com.br/lote/detalhe/291614", "022")</f>
      </c>
      <c r="B30" s="4" t="s">
        <f>=HYPERLINK("https://rossileiloes.com.br/lote/detalhe/291614", " Tanque de fibra com chassis duas rodas 2.000 litros")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=HYPERLINK("https://rossileiloes.com.br/lote/detalhe/291618", "023")</f>
      </c>
      <c r="B31" s="4" t="s">
        <f>=HYPERLINK("https://rossileiloes.com.br/lote/detalhe/291618", " Furgão Altura 2,10 Largura 1,80 Comprimento 3,04")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=HYPERLINK("https://rossileiloes.com.br/lote/detalhe/291661", "024")</f>
      </c>
      <c r="B32" s="4" t="s">
        <f>=HYPERLINK("https://rossileiloes.com.br/lote/detalhe/291661", "CARRETÃO 4 RODAS PARA 10 TON.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19.500,00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=HYPERLINK("https://rossileiloes.com.br/lote/detalhe/291620", "025")</f>
      </c>
      <c r="B33" s="4" t="s">
        <f>=HYPERLINK("https://rossileiloes.com.br/lote/detalhe/291620", " Arado 3 discos Tatu")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=HYPERLINK("https://rossileiloes.com.br/lote/detalhe/291616", "026")</f>
      </c>
      <c r="B34" s="4" t="s">
        <f>=HYPERLINK("https://rossileiloes.com.br/lote/detalhe/291616", " Arado 3 discos Massey Ferguson")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=HYPERLINK("https://rossileiloes.com.br/lote/detalhe/291632", "027")</f>
      </c>
      <c r="B35" s="4" t="s">
        <f>=HYPERLINK("https://rossileiloes.com.br/lote/detalhe/291632", "[ VÍDEO ] Trator CASE 290 ano 2013.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200.000,00</t>
        </is>
      </c>
      <c r="F35" s="4" t="inlineStr">
        <is>
          <t>2000.00</t>
        </is>
      </c>
    </row>
    <row collapsed="false" customFormat="false" customHeight="false" hidden="false" ht="12.1" outlineLevel="0" r="36">
      <c r="A36" s="5" t="s">
        <f>=HYPERLINK("https://rossileiloes.com.br/lote/detalhe/291662", "028")</f>
      </c>
      <c r="B36" s="4" t="s">
        <f>=HYPERLINK("https://rossileiloes.com.br/lote/detalhe/291662", "03 IMPLEMENTOS ; PLATADEIRA FANKHAUSER, ENLEIRADOR DE PALHA E CHASSI DE CARRETA")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=HYPERLINK("https://rossileiloes.com.br/lote/detalhe/291633", "029")</f>
      </c>
      <c r="B37" s="4" t="s">
        <f>=HYPERLINK("https://rossileiloes.com.br/lote/detalhe/291633", "[ VÍDEOS ] Trator John Deere 7715 ano 2010. Operacional")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=HYPERLINK("https://rossileiloes.com.br/lote/detalhe/291650", "031")</f>
      </c>
      <c r="B38" s="4" t="s">
        <f>=HYPERLINK("https://rossileiloes.com.br/lote/detalhe/291650", " TRATOR MASSEY FERGUNSON MOD. 275 ANO 2000 -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90.000,00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=HYPERLINK("https://rossileiloes.com.br/lote/detalhe/291645", "032")</f>
      </c>
      <c r="B39" s="4" t="s">
        <f>=HYPERLINK("https://rossileiloes.com.br/lote/detalhe/291645", "[ VÍDEO ] RETROESCAVADEIRA MASSEY FERGUSON MF86  - ANO 2000")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=HYPERLINK("https://rossileiloes.com.br/lote/detalhe/291663", "033")</f>
      </c>
      <c r="B40" s="4" t="s">
        <f>=HYPERLINK("https://rossileiloes.com.br/lote/detalhe/291663", "TRITURADOR DE CANA E MILHO, SEM MARCA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3.500,00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=HYPERLINK("https://rossileiloes.com.br/lote/detalhe/291619", "034")</f>
      </c>
      <c r="B41" s="4" t="s">
        <f>=HYPERLINK("https://rossileiloes.com.br/lote/detalhe/291619", " Distribuídor de Fertilizantes Stara Tornado 1300")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=HYPERLINK("https://rossileiloes.com.br/lote/detalhe/291634", "035")</f>
      </c>
      <c r="B42" s="4" t="s">
        <f>=HYPERLINK("https://rossileiloes.com.br/lote/detalhe/291634", " Trator CASE 180 ano 2013. Operacional")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220.000,00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=HYPERLINK("https://rossileiloes.com.br/lote/detalhe/291664", "036")</f>
      </c>
      <c r="B43" s="4" t="s">
        <f>=HYPERLINK("https://rossileiloes.com.br/lote/detalhe/291664", "ENSILADEIRA MARCA MENTA MIT SUPER 20 - PARA CANA E MILHO")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=HYPERLINK("https://rossileiloes.com.br/lote/detalhe/291652", "037")</f>
      </c>
      <c r="B44" s="4" t="s">
        <f>=HYPERLINK("https://rossileiloes.com.br/lote/detalhe/291652", " TRATOR VALTRA MOD. 985S ANO 2000 - TRAÇADO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100.000,00</t>
        </is>
      </c>
      <c r="F44" s="4" t="inlineStr">
        <is>
          <t>350.00</t>
        </is>
      </c>
    </row>
    <row collapsed="false" customFormat="false" customHeight="false" hidden="false" ht="12.1" outlineLevel="0" r="45">
      <c r="A45" s="5" t="s">
        <f>=HYPERLINK("https://rossileiloes.com.br/lote/detalhe/291665", "038")</f>
      </c>
      <c r="B45" s="4" t="s">
        <f>=HYPERLINK("https://rossileiloes.com.br/lote/detalhe/291665", "FORRAGEIRA PENHA MASTER 50")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=HYPERLINK("https://rossileiloes.com.br/lote/detalhe/291622", "041")</f>
      </c>
      <c r="B46" s="4" t="s">
        <f>=HYPERLINK("https://rossileiloes.com.br/lote/detalhe/291622", " Rolo compactador")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=HYPERLINK("https://rossileiloes.com.br/lote/detalhe/291615", "042")</f>
      </c>
      <c r="B47" s="4" t="s">
        <f>=HYPERLINK("https://rossileiloes.com.br/lote/detalhe/291615", " Caçamba coletora de lixo Vemaq")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=HYPERLINK("https://rossileiloes.com.br/lote/detalhe/291653", "043")</f>
      </c>
      <c r="B48" s="4" t="s">
        <f>=HYPERLINK("https://rossileiloes.com.br/lote/detalhe/291653", " TRATOR NEW HOLLAND MOD. 7630 ANO 2008 - PNEU BALÃO")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145.000,00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=HYPERLINK("https://rossileiloes.com.br/lote/detalhe/291635", "044")</f>
      </c>
      <c r="B49" s="4" t="s">
        <f>=HYPERLINK("https://rossileiloes.com.br/lote/detalhe/291635", " Adubador de café Kamaq verde")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=HYPERLINK("https://rossileiloes.com.br/lote/detalhe/291636", "045")</f>
      </c>
      <c r="B50" s="4" t="s">
        <f>=HYPERLINK("https://rossileiloes.com.br/lote/detalhe/291636", " Arado 4 discos chassis redondo vermelho")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=HYPERLINK("https://rossileiloes.com.br/lote/detalhe/291637", "046")</f>
      </c>
      <c r="B51" s="4" t="s">
        <f>=HYPERLINK("https://rossileiloes.com.br/lote/detalhe/291637", " 2 Semeadeiras de trigo Jumil 7 linhas vermelha")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=HYPERLINK("https://rossileiloes.com.br/lote/detalhe/291638", "047")</f>
      </c>
      <c r="B52" s="4" t="s">
        <f>=HYPERLINK("https://rossileiloes.com.br/lote/detalhe/291638", " Ruador de café cinza")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=HYPERLINK("https://rossileiloes.com.br/lote/detalhe/291639", "048")</f>
      </c>
      <c r="B53" s="4" t="s">
        <f>=HYPERLINK("https://rossileiloes.com.br/lote/detalhe/291639", " Concha 1,20 x 0,70 cm vermelha")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=HYPERLINK("https://rossileiloes.com.br/lote/detalhe/291640", "049")</f>
      </c>
      <c r="B54" s="4" t="s">
        <f>=HYPERLINK("https://rossileiloes.com.br/lote/detalhe/291640", " Roçadeira lateral vermelha")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=HYPERLINK("https://rossileiloes.com.br/lote/detalhe/291651", "050")</f>
      </c>
      <c r="B55" s="4" t="s">
        <f>=HYPERLINK("https://rossileiloes.com.br/lote/detalhe/291651", " TRATOR MASSEY FERGUNSON MOD. 292 ANO 2008 - FUNCIONANDO")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145.000,00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=HYPERLINK("https://rossileiloes.com.br/lote/detalhe/291656", "051")</f>
      </c>
      <c r="B56" s="4" t="s">
        <f>=HYPERLINK("https://rossileiloes.com.br/lote/detalhe/291656", "ARADO CANAVIEIRO SANTA IZABEL 4 DISCOS 3 PISTOES")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42.000,00</t>
        </is>
      </c>
      <c r="F56" s="4" t="inlineStr">
        <is>
          <t>350.00</t>
        </is>
      </c>
    </row>
    <row collapsed="false" customFormat="false" customHeight="false" hidden="false" ht="12.1" outlineLevel="0" r="57">
      <c r="A57" s="5" t="s">
        <f>=HYPERLINK("https://rossileiloes.com.br/lote/detalhe/291641", "052")</f>
      </c>
      <c r="B57" s="4" t="s">
        <f>=HYPERLINK("https://rossileiloes.com.br/lote/detalhe/291641", " Distribuidor de calcário IPACOL  5.500 kg esteira simples aproximadamente 58 cm rodado tanden, cor vermelho")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18.000,00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=HYPERLINK("https://rossileiloes.com.br/lote/detalhe/291642", "053")</f>
      </c>
      <c r="B58" s="4" t="s">
        <f>=HYPERLINK("https://rossileiloes.com.br/lote/detalhe/291642", " Roçadeira de arrasto roda de ferro")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=HYPERLINK("https://rossileiloes.com.br/lote/detalhe/291643", "054")</f>
      </c>
      <c r="B59" s="4" t="s">
        <f>=HYPERLINK("https://rossileiloes.com.br/lote/detalhe/291643", " Roçadeira de arrasto roda de ferro")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=HYPERLINK("https://rossileiloes.com.br/lote/detalhe/291644", "055")</f>
      </c>
      <c r="B60" s="4" t="s">
        <f>=HYPERLINK("https://rossileiloes.com.br/lote/detalhe/291644", " TANQUE COM CHASSI")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1.500,00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=HYPERLINK("https://rossileiloes.com.br/lote/detalhe/291647", "056")</f>
      </c>
      <c r="B61" s="4" t="s">
        <f>=HYPERLINK("https://rossileiloes.com.br/lote/detalhe/291647", "04 PEÇAS - AUMENTO DA RODA DIANTEIRA P/ TRATORES CASE PUMA E NHT7")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6.000,00</t>
        </is>
      </c>
      <c r="F61" s="4" t="inlineStr">
        <is>
          <t>350.00</t>
        </is>
      </c>
    </row>
    <row collapsed="false" customFormat="false" customHeight="false" hidden="false" ht="12.1" outlineLevel="0" r="62">
      <c r="A62" s="5" t="s">
        <f>=HYPERLINK("https://rossileiloes.com.br/lote/detalhe/291666", "057")</f>
      </c>
      <c r="B62" s="4" t="s">
        <f>=HYPERLINK("https://rossileiloes.com.br/lote/detalhe/291666", "GRADE ARADORA INTERMEDIÁRIA SUPER TATU AMARELA 18X28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38.000,00</t>
        </is>
      </c>
      <c r="F62" s="4" t="inlineStr">
        <is>
          <t>350.00</t>
        </is>
      </c>
    </row>
    <row collapsed="false" customFormat="false" customHeight="false" hidden="false" ht="12.1" outlineLevel="0" r="63">
      <c r="A63" s="5" t="s">
        <f>=HYPERLINK("https://rossileiloes.com.br/lote/detalhe/291668", "058")</f>
      </c>
      <c r="B63" s="4" t="s">
        <f>=HYPERLINK("https://rossileiloes.com.br/lote/detalhe/291668", "PRENSA HIDRÁULICA MANUAL 60 TON.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14.000,00</t>
        </is>
      </c>
      <c r="F63" s="4" t="inlineStr">
        <is>
          <t>300.00</t>
        </is>
      </c>
    </row>
    <row collapsed="false" customFormat="false" customHeight="false" hidden="false" ht="12.1" outlineLevel="0" r="64">
      <c r="A64" s="5" t="s">
        <f>=HYPERLINK("https://rossileiloes.com.br/lote/detalhe/291648", "059")</f>
      </c>
      <c r="B64" s="4" t="s">
        <f>=HYPERLINK("https://rossileiloes.com.br/lote/detalhe/291648", "GRADE NIVELADORA COM COMANDO TATU 48X20")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40.000,00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=HYPERLINK("https://rossileiloes.com.br/lote/detalhe/291670", "060")</f>
      </c>
      <c r="B65" s="4" t="s">
        <f>=HYPERLINK("https://rossileiloes.com.br/lote/detalhe/291670", "CONCHA STARA PAD 500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26.000,00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=HYPERLINK("https://rossileiloes.com.br/lote/detalhe/291671", "061")</f>
      </c>
      <c r="B66" s="4" t="s">
        <f>=HYPERLINK("https://rossileiloes.com.br/lote/detalhe/291671", "ROÇADEIRA AGRÍCOLA TATU 1,70M LARGURA MOD. RC2/1500 ANO 2007")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6.500,00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=HYPERLINK("https://rossileiloes.com.br/lote/detalhe/291672", "062")</f>
      </c>
      <c r="B67" s="4" t="s">
        <f>=HYPERLINK("https://rossileiloes.com.br/lote/detalhe/291672", "SULCADOR/RISCADOR BICO DE PATO PARA CANA 1 LINHA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2.100,00</t>
        </is>
      </c>
      <c r="F67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2026-06-05T02:50:37.00Z</dcterms:created>
  <dc:creator>Tellks Tecnologia</dc:creator>
  <cp:revision>0</cp:revision>
</cp:coreProperties>
</file>