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ARMÁRIOS, PRATELEIRAS, BOMBAS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03/02/2026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=HYPERLINK("https://rossileiloes.com.br/lote/detalhe/316139", "001")</f>
      </c>
      <c r="B11" s="4" t="s">
        <f>=HYPERLINK("https://rossileiloes.com.br/lote/detalhe/316139", " 04 PÇS. ARMÁRIO GUARDA VOLUMES")</f>
      </c>
      <c r="C11" s="4" t="inlineStr">
        <is>
          <t>Vendido</t>
        </is>
      </c>
      <c r="D11" s="4" t="inlineStr">
        <is>
          <t>1</t>
        </is>
      </c>
      <c r="E11" s="5" t="inlineStr">
        <is>
          <t>1.000,00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=HYPERLINK("https://rossileiloes.com.br/lote/detalhe/316138", "002")</f>
      </c>
      <c r="B12" s="4" t="s">
        <f>=HYPERLINK("https://rossileiloes.com.br/lote/detalhe/316138", " 04 PÇS. ARMÁRIO GUARDA VOLUMES")</f>
      </c>
      <c r="C12" s="4" t="inlineStr">
        <is>
          <t>Vendido</t>
        </is>
      </c>
      <c r="D12" s="4" t="inlineStr">
        <is>
          <t>1</t>
        </is>
      </c>
      <c r="E12" s="5" t="inlineStr">
        <is>
          <t>1.000,00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=HYPERLINK("https://rossileiloes.com.br/lote/detalhe/316145", "003")</f>
      </c>
      <c r="B13" s="4" t="s">
        <f>=HYPERLINK("https://rossileiloes.com.br/lote/detalhe/316145", " 04 PÇS. ARMÁRIO GUARDA VOLUMES")</f>
      </c>
      <c r="C13" s="4" t="inlineStr">
        <is>
          <t>Vendido</t>
        </is>
      </c>
      <c r="D13" s="4" t="inlineStr">
        <is>
          <t>1</t>
        </is>
      </c>
      <c r="E13" s="5" t="inlineStr">
        <is>
          <t>850,00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=HYPERLINK("https://rossileiloes.com.br/lote/detalhe/316148", "004")</f>
      </c>
      <c r="B14" s="4" t="s">
        <f>=HYPERLINK("https://rossileiloes.com.br/lote/detalhe/316148", " 03 PÇS ARMÁRIO DE CHÃO - MARCA RICCO")</f>
      </c>
      <c r="C14" s="4" t="inlineStr">
        <is>
          <t>Vendido</t>
        </is>
      </c>
      <c r="D14" s="4" t="inlineStr">
        <is>
          <t>1</t>
        </is>
      </c>
      <c r="E14" s="5" t="inlineStr">
        <is>
          <t>700,00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=HYPERLINK("https://rossileiloes.com.br/lote/detalhe/316140", "005")</f>
      </c>
      <c r="B15" s="4" t="s">
        <f>=HYPERLINK("https://rossileiloes.com.br/lote/detalhe/316140", " 05 PÇS. GAVETEIRO ROLANTE MARCA RICCO 03 GAVETAS")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=HYPERLINK("https://rossileiloes.com.br/lote/detalhe/316142", "006")</f>
      </c>
      <c r="B16" s="4" t="s">
        <f>=HYPERLINK("https://rossileiloes.com.br/lote/detalhe/316142", " 01 PÇ MAPOTECA PANDIN 05 GAVETAS")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=HYPERLINK("https://rossileiloes.com.br/lote/detalhe/316151", "007")</f>
      </c>
      <c r="B17" s="4" t="s">
        <f>=HYPERLINK("https://rossileiloes.com.br/lote/detalhe/316151", " 01 PÇ MAPOTECA PANDIN 10 GAVETAS")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2.200,00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=HYPERLINK("https://rossileiloes.com.br/lote/detalhe/316141", "008")</f>
      </c>
      <c r="B18" s="4" t="s">
        <f>=HYPERLINK("https://rossileiloes.com.br/lote/detalhe/316141", " 05 PÇS MESA APARADOR P/ LOJA GRANDE")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=HYPERLINK("https://rossileiloes.com.br/lote/detalhe/316143", "009")</f>
      </c>
      <c r="B19" s="4" t="s">
        <f>=HYPERLINK("https://rossileiloes.com.br/lote/detalhe/316143", " 04 PÇS. MESA APARADOR P/ LOJA PEQUENA")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=HYPERLINK("https://rossileiloes.com.br/lote/detalhe/316144", "010")</f>
      </c>
      <c r="B20" s="4" t="s">
        <f>=HYPERLINK("https://rossileiloes.com.br/lote/detalhe/316144", " 02 PÇS. ARMÁRIO EM MADEIRA DE CHÃO BOTICÁRIO 04 PORTAS")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=HYPERLINK("https://rossileiloes.com.br/lote/detalhe/316152", "011")</f>
      </c>
      <c r="B21" s="4" t="s">
        <f>=HYPERLINK("https://rossileiloes.com.br/lote/detalhe/316152", " 02 PÇS. SELADORA CONJUGADA DELTA PACK DELTA")</f>
      </c>
      <c r="C21" s="4" t="inlineStr">
        <is>
          <t>Vendido</t>
        </is>
      </c>
      <c r="D21" s="4" t="inlineStr">
        <is>
          <t>2</t>
        </is>
      </c>
      <c r="E21" s="5" t="inlineStr">
        <is>
          <t>1.250,00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=HYPERLINK("https://rossileiloes.com.br/lote/detalhe/316153", "012")</f>
      </c>
      <c r="B22" s="4" t="s">
        <f>=HYPERLINK("https://rossileiloes.com.br/lote/detalhe/316153", " 45 PÇS. PRATELEIRA DE MADEIRA REVESTIDA - MDF")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=HYPERLINK("https://rossileiloes.com.br/lote/detalhe/316147", "013")</f>
      </c>
      <c r="B23" s="4" t="s">
        <f>=HYPERLINK("https://rossileiloes.com.br/lote/detalhe/316147", " 106 PÇS. PRATELEIRA DE MADEIRA REVESTIDA - MDF")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=HYPERLINK("https://rossileiloes.com.br/lote/detalhe/316146", "014")</f>
      </c>
      <c r="B24" s="4" t="s">
        <f>=HYPERLINK("https://rossileiloes.com.br/lote/detalhe/316146", " 120 PÇS. PRATELEIRA DE MADEIRA REVESTIDA - MDF")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=HYPERLINK("https://rossileiloes.com.br/lote/detalhe/316150", "015")</f>
      </c>
      <c r="B25" s="4" t="s">
        <f>=HYPERLINK("https://rossileiloes.com.br/lote/detalhe/316150", " 23 PÇS. PRATELEIRA DE MADEIRA REVESTIDA - MDF")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=HYPERLINK("https://rossileiloes.com.br/lote/detalhe/316155", "016")</f>
      </c>
      <c r="B26" s="4" t="s">
        <f>=HYPERLINK("https://rossileiloes.com.br/lote/detalhe/316155", " 1.000 PÇS. SUPORTE DE MADEIRA PARA TRANSPORTE - MDF")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=HYPERLINK("https://rossileiloes.com.br/lote/detalhe/316149", "017")</f>
      </c>
      <c r="B27" s="4" t="s">
        <f>=HYPERLINK("https://rossileiloes.com.br/lote/detalhe/316149", " 01 PÇS. CONTROLADOR DE MOTOR Ab - AB QUALITY")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=HYPERLINK("https://rossileiloes.com.br/lote/detalhe/316154", "018")</f>
      </c>
      <c r="B28" s="4" t="s">
        <f>=HYPERLINK("https://rossileiloes.com.br/lote/detalhe/316154", " 01 PÇ.. TRAFO AUTO TRANSFORMADOR 45kva Trifásico")</f>
      </c>
      <c r="C28" s="4" t="inlineStr">
        <is>
          <t>Vendido</t>
        </is>
      </c>
      <c r="D28" s="4" t="inlineStr">
        <is>
          <t>2</t>
        </is>
      </c>
      <c r="E28" s="5" t="inlineStr">
        <is>
          <t>2.100,00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=HYPERLINK("https://rossileiloes.com.br/lote/detalhe/316162", "019")</f>
      </c>
      <c r="B29" s="4" t="s">
        <f>=HYPERLINK("https://rossileiloes.com.br/lote/detalhe/316162", " 15 PÇS. APARELHO TELEFÔNICO INTELBRÁS")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=HYPERLINK("https://rossileiloes.com.br/lote/detalhe/316157", "020")</f>
      </c>
      <c r="B30" s="4" t="s">
        <f>=HYPERLINK("https://rossileiloes.com.br/lote/detalhe/316157", " 15 PÇS. APARELHO TELEFÔNICO INTELBRÁS")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=HYPERLINK("https://rossileiloes.com.br/lote/detalhe/316159", "021")</f>
      </c>
      <c r="B31" s="4" t="s">
        <f>=HYPERLINK("https://rossileiloes.com.br/lote/detalhe/316159", " 10 PÇS. SERPENTINA EVAPORADORA YORK (P)")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=HYPERLINK("https://rossileiloes.com.br/lote/detalhe/316156", "022")</f>
      </c>
      <c r="B32" s="4" t="s">
        <f>=HYPERLINK("https://rossileiloes.com.br/lote/detalhe/316156", " 22 PÇS. ELETROVENTILADOR EVAPORADORA YORK")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=HYPERLINK("https://rossileiloes.com.br/lote/detalhe/316164", "023")</f>
      </c>
      <c r="B33" s="4" t="s">
        <f>=HYPERLINK("https://rossileiloes.com.br/lote/detalhe/316164", " 06 PÇS. CARRINHO INDUSTRIAL TAM. P - C/ RODÍZIO")</f>
      </c>
      <c r="C33" s="4" t="inlineStr">
        <is>
          <t>Vendido</t>
        </is>
      </c>
      <c r="D33" s="4" t="inlineStr">
        <is>
          <t>2</t>
        </is>
      </c>
      <c r="E33" s="5" t="inlineStr">
        <is>
          <t>1.250,00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=HYPERLINK("https://rossileiloes.com.br/lote/detalhe/316163", "024")</f>
      </c>
      <c r="B34" s="4" t="s">
        <f>=HYPERLINK("https://rossileiloes.com.br/lote/detalhe/316163", " 01 PÇS. CARRINHO INDUSTRIAL TAM. G - C/ RODÍZIO")</f>
      </c>
      <c r="C34" s="4" t="inlineStr">
        <is>
          <t>Vendido</t>
        </is>
      </c>
      <c r="D34" s="4" t="inlineStr">
        <is>
          <t>1</t>
        </is>
      </c>
      <c r="E34" s="5" t="inlineStr">
        <is>
          <t>250,00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=HYPERLINK("https://rossileiloes.com.br/lote/detalhe/316160", "025")</f>
      </c>
      <c r="B35" s="4" t="s">
        <f>=HYPERLINK("https://rossileiloes.com.br/lote/detalhe/316160", " 10 PÇS. JOHNSON CONTROLS")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=HYPERLINK("https://rossileiloes.com.br/lote/detalhe/316158", "026")</f>
      </c>
      <c r="B36" s="4" t="s">
        <f>=HYPERLINK("https://rossileiloes.com.br/lote/detalhe/316158", " 01 PÇ. MÁQUINA DE SOLDA BGA REATRABALHO IRPL550A - ERSA")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=HYPERLINK("https://rossileiloes.com.br/lote/detalhe/316161", "027")</f>
      </c>
      <c r="B37" s="4" t="s">
        <f>=HYPERLINK("https://rossileiloes.com.br/lote/detalhe/316161", " 10 PÇS. BOMBA DRENO CASSETE YORK TAM. P")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=HYPERLINK("https://rossileiloes.com.br/lote/detalhe/316165", "028")</f>
      </c>
      <c r="B38" s="4" t="s">
        <f>=HYPERLINK("https://rossileiloes.com.br/lote/detalhe/316165", " 12 PÇS. BOMBA DRENO CASSETE YORK TAM. G")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=HYPERLINK("https://rossileiloes.com.br/lote/detalhe/316169", "029")</f>
      </c>
      <c r="B39" s="4" t="s">
        <f>=HYPERLINK("https://rossileiloes.com.br/lote/detalhe/316169", " 22 PÇS. SENSOR TERMOSTATO CASSETE YORK")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=HYPERLINK("https://rossileiloes.com.br/lote/detalhe/316166", "030")</f>
      </c>
      <c r="B40" s="4" t="s">
        <f>=HYPERLINK("https://rossileiloes.com.br/lote/detalhe/316166", " 12 PÇS. SERPENTINA EVAPORADORA YORK (G)")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=HYPERLINK("https://rossileiloes.com.br/lote/detalhe/316167", "031")</f>
      </c>
      <c r="B41" s="4" t="s">
        <f>=HYPERLINK("https://rossileiloes.com.br/lote/detalhe/316167", " 10 PÇS. JOHNSON CONTROLS")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=HYPERLINK("https://rossileiloes.com.br/lote/detalhe/316168", "032")</f>
      </c>
      <c r="B42" s="4" t="s">
        <f>=HYPERLINK("https://rossileiloes.com.br/lote/detalhe/316168", " 10 PÇS. JOHNSON CONTROLS")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=HYPERLINK("https://rossileiloes.com.br/lote/detalhe/316170", "033")</f>
      </c>
      <c r="B43" s="4" t="s">
        <f>=HYPERLINK("https://rossileiloes.com.br/lote/detalhe/316170", " 22 PÇS. PLACA ELETRONICA CASSETE YORK")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2.500,00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=HYPERLINK("https://rossileiloes.com.br/lote/detalhe/316172", "034")</f>
      </c>
      <c r="B44" s="4" t="s">
        <f>=HYPERLINK("https://rossileiloes.com.br/lote/detalhe/316172", "01 un. Chiller York 250 trs. Condensação a Ar 380v Partida em rampa./ Gás  R134 A/ Modelo : YCIV0207PA40BABBX / Fabricação  Set/2010")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225.000,00</t>
        </is>
      </c>
      <c r="F44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2026-04-17T13:01:25.00Z</dcterms:created>
  <dc:creator>Tellks Tecnologia</dc:creator>
  <cp:revision>0</cp:revision>
</cp:coreProperties>
</file>