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=HYPERLINK("https://rossileiloes.com.br/lote/detalhe/317338", "748")</f>
      </c>
      <c r="B11" s="4" t="s">
        <f>=HYPERLINK("https://rossileiloes.com.br/lote/detalhe/317338",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=HYPERLINK("https://rossileiloes.com.br/lote/detalhe/316378", "749")</f>
      </c>
      <c r="B12" s="4" t="s">
        <f>=HYPERLINK("https://rossileiloes.com.br/lote/detalhe/316378", "[ VÍDEO ][ LANCE POR UNIDADE ] -  LOTE COM APROX. 5.000 UNIDADES - FOLHAS DE PORTA  ( MEDIDAS VARIADAS  - 82 x2110 x35  /   80x 2110 x 35m   / 62 x 2110 x 35m.  / 60x 2110 x 35mm)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=HYPERLINK("https://rossileiloes.com.br/lote/detalhe/316377", "750")</f>
      </c>
      <c r="B13" s="4" t="s">
        <f>=HYPERLINK("https://rossileiloes.com.br/lote/detalhe/316377",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=HYPERLINK("https://rossileiloes.com.br/lote/detalhe/316376", "800")</f>
      </c>
      <c r="B14" s="4" t="s">
        <f>=HYPERLINK("https://rossileiloes.com.br/lote/detalhe/316376", "[ LANCES POR KG ] APROX. 10 TON. - RETALHO E CHAPA DE INOX 410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=HYPERLINK("https://rossileiloes.com.br/lote/detalhe/316373", "850")</f>
      </c>
      <c r="B15" s="4" t="s">
        <f>=HYPERLINK("https://rossileiloes.com.br/lote/detalhe/316373", "[ LANCES POR KG ] APROX. 10 TON. - RETALHO E CHAPA DE INOX 410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=HYPERLINK("https://rossileiloes.com.br/lote/detalhe/316374", "851")</f>
      </c>
      <c r="B16" s="4" t="s">
        <f>=HYPERLINK("https://rossileiloes.com.br/lote/detalhe/316374", "[ LANCES POR KG ] APROX. 3 TON. - TUBOS DE AÇO CARBONO 6,00mm - 100X100X1.500mm COMPRIMENTO ")</f>
      </c>
      <c r="C16" s="4" t="inlineStr">
        <is>
          <t>Vendido</t>
        </is>
      </c>
      <c r="D16" s="4" t="inlineStr">
        <is>
          <t>2</t>
        </is>
      </c>
      <c r="E16" s="5" t="inlineStr">
        <is>
          <t>7.500,00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=HYPERLINK("https://rossileiloes.com.br/lote/detalhe/316379", "852")</f>
      </c>
      <c r="B17" s="4" t="s">
        <f>=HYPERLINK("https://rossileiloes.com.br/lote/detalhe/316379", "EMPILHADEIRA KOMATSU 2,5 TON. -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=HYPERLINK("https://rossileiloes.com.br/lote/detalhe/317339", "853")</f>
      </c>
      <c r="B18" s="4" t="s">
        <f>=HYPERLINK("https://rossileiloes.com.br/lote/detalhe/317339", "APROX. 54 UN. CESTO GRANDE ( LARGURA 0,50 X ALTURA 0,80 )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=HYPERLINK("https://rossileiloes.com.br/lote/detalhe/317848", "854")</f>
      </c>
      <c r="B19" s="4" t="s">
        <f>=HYPERLINK("https://rossileiloes.com.br/lote/detalhe/317848", "[ VÍDEO ] EMPILHADEIRA  A BATERIA CAPACIDADE .1.800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=HYPERLINK("https://rossileiloes.com.br/lote/detalhe/317849", "855")</f>
      </c>
      <c r="B20" s="4" t="s">
        <f>=HYPERLINK("https://rossileiloes.com.br/lote/detalhe/317849", "[ VÍDEO ] EMPILHADEIRA  A BATERIA CAPACIDADE .1.800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=HYPERLINK("https://rossileiloes.com.br/lote/detalhe/317965", "856")</f>
      </c>
      <c r="B21" s="4" t="s">
        <f>=HYPERLINK("https://rossileiloes.com.br/lote/detalhe/317965", "50 UN.- TOCADOR DE BANHEIRO 60CM ( COMPLETO)")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=HYPERLINK("https://rossileiloes.com.br/lote/detalhe/317968", "857")</f>
      </c>
      <c r="B22" s="4" t="s">
        <f>=HYPERLINK("https://rossileiloes.com.br/lote/detalhe/317968", "50 UN.- TOCADOR DE BANHEIRO 60CM ( COMPLETO)")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7.800,00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=HYPERLINK("https://rossileiloes.com.br/lote/detalhe/317961", "858")</f>
      </c>
      <c r="B23" s="4" t="s">
        <f>=HYPERLINK("https://rossileiloes.com.br/lote/detalhe/317961", "50 UN.- TOCADOR DE BANHEIRO 60CM ( COMPLETO)")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7.800,00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=HYPERLINK("https://rossileiloes.com.br/lote/detalhe/317966", "859")</f>
      </c>
      <c r="B24" s="4" t="s">
        <f>=HYPERLINK("https://rossileiloes.com.br/lote/detalhe/317966", "50 UN.- TOCADOR DE BANHEIRO 60CM ( COMPLETO)")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=HYPERLINK("https://rossileiloes.com.br/lote/detalhe/317967", "860")</f>
      </c>
      <c r="B25" s="4" t="s">
        <f>=HYPERLINK("https://rossileiloes.com.br/lote/detalhe/317967", "50 UN.- TOCADOR DE BANHEIRO 60CM ( COMPLETO)")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7.800,00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=HYPERLINK("https://rossileiloes.com.br/lote/detalhe/317969", "861")</f>
      </c>
      <c r="B26" s="4" t="s">
        <f>=HYPERLINK("https://rossileiloes.com.br/lote/detalhe/317969", "50 UN.- TOCADOR DE BANHEIRO 60CM ( COMPLETO)")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=HYPERLINK("https://rossileiloes.com.br/lote/detalhe/317962", "862")</f>
      </c>
      <c r="B27" s="4" t="s">
        <f>=HYPERLINK("https://rossileiloes.com.br/lote/detalhe/317962", "50 UN.- TOCADOR DE BANHEIRO 60CM ( COMPLETO)")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=HYPERLINK("https://rossileiloes.com.br/lote/detalhe/317963", "863")</f>
      </c>
      <c r="B28" s="4" t="s">
        <f>=HYPERLINK("https://rossileiloes.com.br/lote/detalhe/317963", "50 UN.- TOCADOR DE BANHEIRO 60CM ( COMPLETO)")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7.800,00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=HYPERLINK("https://rossileiloes.com.br/lote/detalhe/317964", "864")</f>
      </c>
      <c r="B29" s="4" t="s">
        <f>=HYPERLINK("https://rossileiloes.com.br/lote/detalhe/317964", "50 UN.- TOCADOR DE BANHEIRO 60CM ( 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7.800,00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=HYPERLINK("https://rossileiloes.com.br/lote/detalhe/317970", "865")</f>
      </c>
      <c r="B30" s="4" t="s">
        <f>=HYPERLINK("https://rossileiloes.com.br/lote/detalhe/317970",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=HYPERLINK("https://rossileiloes.com.br/lote/detalhe/317976", "866")</f>
      </c>
      <c r="B31" s="4" t="s">
        <f>=HYPERLINK("https://rossileiloes.com.br/lote/detalhe/317976", "50 UN. - GABINETES DE COZINHA 1,20 MTS.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9.300,00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=HYPERLINK("https://rossileiloes.com.br/lote/detalhe/317971", "867")</f>
      </c>
      <c r="B32" s="4" t="s">
        <f>=HYPERLINK("https://rossileiloes.com.br/lote/detalhe/317971", "50 UN. - GABINETES DE COZINHA 1,20 MTS.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9.300,00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=HYPERLINK("https://rossileiloes.com.br/lote/detalhe/317980", "868")</f>
      </c>
      <c r="B33" s="4" t="s">
        <f>=HYPERLINK("https://rossileiloes.com.br/lote/detalhe/317980", "50 UN. - GABINETES DE COZINHA 1,20 MTS.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9.300,00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=HYPERLINK("https://rossileiloes.com.br/lote/detalhe/317972", "869")</f>
      </c>
      <c r="B34" s="4" t="s">
        <f>=HYPERLINK("https://rossileiloes.com.br/lote/detalhe/317972",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=HYPERLINK("https://rossileiloes.com.br/lote/detalhe/317979", "870")</f>
      </c>
      <c r="B35" s="4" t="s">
        <f>=HYPERLINK("https://rossileiloes.com.br/lote/detalhe/317979",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=HYPERLINK("https://rossileiloes.com.br/lote/detalhe/317974", "871")</f>
      </c>
      <c r="B36" s="4" t="s">
        <f>=HYPERLINK("https://rossileiloes.com.br/lote/detalhe/317974",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=HYPERLINK("https://rossileiloes.com.br/lote/detalhe/317977", "872")</f>
      </c>
      <c r="B37" s="4" t="s">
        <f>=HYPERLINK("https://rossileiloes.com.br/lote/detalhe/317977",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=HYPERLINK("https://rossileiloes.com.br/lote/detalhe/317973", "873")</f>
      </c>
      <c r="B38" s="4" t="s">
        <f>=HYPERLINK("https://rossileiloes.com.br/lote/detalhe/317973",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=HYPERLINK("https://rossileiloes.com.br/lote/detalhe/317978", "874")</f>
      </c>
      <c r="B39" s="4" t="s">
        <f>=HYPERLINK("https://rossileiloes.com.br/lote/detalhe/317978", "50 UN. - GABINETES DE COZINHA 1,20 MTS.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9.300,00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=HYPERLINK("https://rossileiloes.com.br/lote/detalhe/317975", "875")</f>
      </c>
      <c r="B40" s="4" t="s">
        <f>=HYPERLINK("https://rossileiloes.com.br/lote/detalhe/317975", "50 UN. - GABINETES DE COZINHA 1,20 MTS.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9.300,00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=HYPERLINK("https://rossileiloes.com.br/lote/detalhe/317982", "876")</f>
      </c>
      <c r="B41" s="4" t="s">
        <f>=HYPERLINK("https://rossileiloes.com.br/lote/detalhe/317982", "15 UN. - CESTO METÁLICO (  0,80 MTS. COMPRIMENTO X 0,53 MTS. LARGURA X 0,27 MTS.ALTURA )")</f>
      </c>
      <c r="C41" s="4" t="inlineStr">
        <is>
          <t>Vendido</t>
        </is>
      </c>
      <c r="D41" s="4" t="inlineStr">
        <is>
          <t>2</t>
        </is>
      </c>
      <c r="E41" s="5" t="inlineStr">
        <is>
          <t>3.000,00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=HYPERLINK("https://rossileiloes.com.br/lote/detalhe/317981", "877")</f>
      </c>
      <c r="B42" s="4" t="s">
        <f>=HYPERLINK("https://rossileiloes.com.br/lote/detalhe/317981", "15 UN. - CESTO METÁLICO (  0,80 MTS. COMPRIMENTO X 0,53 MTS. LARGURA X 0,27 MTS.ALTURA )")</f>
      </c>
      <c r="C42" s="4" t="inlineStr">
        <is>
          <t>Vendido</t>
        </is>
      </c>
      <c r="D42" s="4" t="inlineStr">
        <is>
          <t>2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=HYPERLINK("https://rossileiloes.com.br/lote/detalhe/317984", "878")</f>
      </c>
      <c r="B43" s="4" t="s">
        <f>=HYPERLINK("https://rossileiloes.com.br/lote/detalhe/317984", "18 UN. - CESTO METÁLICO (  0,80 MTS. COMPRIMENTO X 0,60 MTS. LARGURA X 0,70 MTS.ALTURA )(PESO APROX, 63 KG /CADA)")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=HYPERLINK("https://rossileiloes.com.br/lote/detalhe/317983", "879")</f>
      </c>
      <c r="B44" s="4" t="s">
        <f>=HYPERLINK("https://rossileiloes.com.br/lote/detalhe/317983", "18 UN. - CESTO METÁLICO (  0,80 MTS. COMPRIMENTO X 0,60 MTS. LARGURA X 0,70 MTS.ALTURA )(PESO APROX, 63 KG /CADA)")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=HYPERLINK("https://rossileiloes.com.br/lote/detalhe/317985", "880")</f>
      </c>
      <c r="B45" s="4" t="s">
        <f>=HYPERLINK("https://rossileiloes.com.br/lote/detalhe/317985", "18 UN. - CESTO METÁLICO (  0,80 MTS. COMPRIMENTO X 0,60 MTS. LARGURA X 0,70 MTS.ALTURA )(PESO APROX, 63 KG /CADA)")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=HYPERLINK("https://rossileiloes.com.br/lote/detalhe/316354", "900")</f>
      </c>
      <c r="B46" s="4" t="s">
        <f>=HYPERLINK("https://rossileiloes.com.br/lote/detalhe/316354", "[ VÍDEO ] EMPILHADEIRA HYSTER MOD. H80J CAPAC. 4 TON.(MOTOR GLP 4CC OPALA - FUNCIONANDO (NO ESTADO)")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=HYPERLINK("https://rossileiloes.com.br/lote/detalhe/316360", "901")</f>
      </c>
      <c r="B47" s="4" t="s">
        <f>=HYPERLINK("https://rossileiloes.com.br/lote/detalhe/316360", "[ LANCES POR KG ] APROX. 3.900 KG .TUBOS  - QUADRADO")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2,30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=HYPERLINK("https://rossileiloes.com.br/lote/detalhe/316361", "902")</f>
      </c>
      <c r="B48" s="4" t="s">
        <f>=HYPERLINK("https://rossileiloes.com.br/lote/detalhe/316361", "PORTA PALLET - ( 10 MONTANTES 4.80 X 1000 - 36 LONGARINAS 2,30 X 1200) 22 MTS LINEAR OU 2 RUAS DE 10 MTS.")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=HYPERLINK("https://rossileiloes.com.br/lote/detalhe/316362", "903")</f>
      </c>
      <c r="B49" s="4" t="s">
        <f>=HYPERLINK("https://rossileiloes.com.br/lote/detalhe/316362", "PORTA PALLET - ( 10 MONTANTES 4.80 X 1000 - 36 LONGARINAS 2,30 X 1200) 22 MTS LINEAR OU 2 RUAS DE 10 MTS.")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=HYPERLINK("https://rossileiloes.com.br/lote/detalhe/316363", "904")</f>
      </c>
      <c r="B50" s="4" t="s">
        <f>=HYPERLINK("https://rossileiloes.com.br/lote/detalhe/316363", "PORTA PALLET - ( 10 MONTANTES 4.80 X 1000 - 36 LONGARINAS 2,30 X 1200) 22 MTS LINEAR OU 2 RUAS DE 10 MTS.")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=HYPERLINK("https://rossileiloes.com.br/lote/detalhe/316353", "905")</f>
      </c>
      <c r="B51" s="4" t="s">
        <f>=HYPERLINK("https://rossileiloes.com.br/lote/detalhe/316353", "[ VÌDEO ] BRAÇO GIRATÓRIO PARA TALHA ALTURA 3,36 MTS (BRAÇO 4,07 MTS SÓ ESTRURURA) E 04 PÉ DIRETO DE 150 X150 MM E 3 METROS ALT.")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=HYPERLINK("https://rossileiloes.com.br/lote/detalhe/316347", "906")</f>
      </c>
      <c r="B52" s="4" t="s">
        <f>=HYPERLINK("https://rossileiloes.com.br/lote/detalhe/316347", "[ VÍDEO ] EMPILHADEIRA ELÉTRICA CAPAC. 1 TON.( REVISADA) - NO ESTADO")</f>
      </c>
      <c r="C52" s="4" t="inlineStr">
        <is>
          <t>Vendido</t>
        </is>
      </c>
      <c r="D52" s="4" t="inlineStr">
        <is>
          <t>2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=HYPERLINK("https://rossileiloes.com.br/lote/detalhe/316364", "907")</f>
      </c>
      <c r="B53" s="4" t="s">
        <f>=HYPERLINK("https://rossileiloes.com.br/lote/detalhe/316364", "[ LANCES POR KG ]  APROX. 2 TON. - CABO DE AÇO 5/8")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=HYPERLINK("https://rossileiloes.com.br/lote/detalhe/316341", "908")</f>
      </c>
      <c r="B54" s="4" t="s">
        <f>=HYPERLINK("https://rossileiloes.com.br/lote/detalhe/316341", " 20 UN. CARRINHOS PARA MANUSEAR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=HYPERLINK("https://rossileiloes.com.br/lote/detalhe/316359", "909")</f>
      </c>
      <c r="B55" s="4" t="s">
        <f>=HYPERLINK("https://rossileiloes.com.br/lote/detalhe/316359", "LOTE DE 04 FILTROS E FRANGES")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=HYPERLINK("https://rossileiloes.com.br/lote/detalhe/316370", "910")</f>
      </c>
      <c r="B56" s="4" t="s">
        <f>=HYPERLINK("https://rossileiloes.com.br/lote/detalhe/316370", "PORTA PALLET ( 21 MONTANTES DE 3,50 MTS./ 120 LONGARINAS DE2,30 MTS. (PARA 1.000 KG. APROX.) ( PARA MERCADO OU ADEGA)")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=HYPERLINK("https://rossileiloes.com.br/lote/detalhe/316371", "911")</f>
      </c>
      <c r="B57" s="4" t="s">
        <f>=HYPERLINK("https://rossileiloes.com.br/lote/detalhe/316371", "07 UN.  - PIAS DE INOX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=HYPERLINK("https://rossileiloes.com.br/lote/detalhe/316372", "912")</f>
      </c>
      <c r="B58" s="4" t="s">
        <f>=HYPERLINK("https://rossileiloes.com.br/lote/detalhe/316372", "10 UN. - PISTÃO DE ALUMÍNIO")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=HYPERLINK("https://rossileiloes.com.br/lote/detalhe/316375", "913")</f>
      </c>
      <c r="B59" s="4" t="s">
        <f>=HYPERLINK("https://rossileiloes.com.br/lote/detalhe/316375", "FRESADORA CNC POLARES ROMI - COMANDO FANUC  - MAC 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=HYPERLINK("https://rossileiloes.com.br/lote/detalhe/316355", "1000")</f>
      </c>
      <c r="B60" s="4" t="s">
        <f>=HYPERLINK("https://rossileiloes.com.br/lote/detalhe/316355", " 10 UN. TELA DE FECHAMENTO 25 MTS/CADA")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1.200,00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=HYPERLINK("https://rossileiloes.com.br/lote/detalhe/316332", "1001")</f>
      </c>
      <c r="B61" s="4" t="s">
        <f>=HYPERLINK("https://rossileiloes.com.br/lote/detalhe/316332", " 10 UN. TELA DE FECHAMENTO 25 MTS/CADA")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=HYPERLINK("https://rossileiloes.com.br/lote/detalhe/316351", "1002")</f>
      </c>
      <c r="B62" s="4" t="s">
        <f>=HYPERLINK("https://rossileiloes.com.br/lote/detalhe/316351", " 10 UN. TELA DE FECHAMENTO 25 MTS/CADA")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=HYPERLINK("https://rossileiloes.com.br/lote/detalhe/316343", "1003")</f>
      </c>
      <c r="B63" s="4" t="s">
        <f>=HYPERLINK("https://rossileiloes.com.br/lote/detalhe/316343", " 10 UN. TELA DE FECHAMENTO 25 MTS/CADA")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=HYPERLINK("https://rossileiloes.com.br/lote/detalhe/316339", "1004")</f>
      </c>
      <c r="B64" s="4" t="s">
        <f>=HYPERLINK("https://rossileiloes.com.br/lote/detalhe/316339", " 10 UN. TELA DE FECHAMENTO 25 MTS/CADA")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=HYPERLINK("https://rossileiloes.com.br/lote/detalhe/316346", "1008")</f>
      </c>
      <c r="B65" s="4" t="s">
        <f>=HYPERLINK("https://rossileiloes.com.br/lote/detalhe/316346", " 10 UN. GAVETEIROS DE AÇO COM RODIZIOS - 2 GAVETAS")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=HYPERLINK("https://rossileiloes.com.br/lote/detalhe/316331", "1009")</f>
      </c>
      <c r="B66" s="4" t="s">
        <f>=HYPERLINK("https://rossileiloes.com.br/lote/detalhe/316331", " 10 UN. GAVETEIROS DE AÇO COM RODIZIOS - 2 GAVETAS")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=HYPERLINK("https://rossileiloes.com.br/lote/detalhe/316330", "1010")</f>
      </c>
      <c r="B67" s="4" t="s">
        <f>=HYPERLINK("https://rossileiloes.com.br/lote/detalhe/316330", " 10 UN. GAVETEIROS DE AÇO COM RODIZIOS - 2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=HYPERLINK("https://rossileiloes.com.br/lote/detalhe/316336", "1011")</f>
      </c>
      <c r="B68" s="4" t="s">
        <f>=HYPERLINK("https://rossileiloes.com.br/lote/detalhe/316336", " 10 UN. GAVETEIROS DE AÇO COM RODIZIOS - 2 GAVETAS")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=HYPERLINK("https://rossileiloes.com.br/lote/detalhe/316338", "1012")</f>
      </c>
      <c r="B69" s="4" t="s">
        <f>=HYPERLINK("https://rossileiloes.com.br/lote/detalhe/316338", " 10 UN. GAVETEIROS DE AÇO COM RODIZIOS - 2 GAVETAS")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=HYPERLINK("https://rossileiloes.com.br/lote/detalhe/316335", "1013")</f>
      </c>
      <c r="B70" s="4" t="s">
        <f>=HYPERLINK("https://rossileiloes.com.br/lote/detalhe/316335", " 10 UN. GAVETEIROS DE AÇO COM RODIZIOS - 2 GAVETAS")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=HYPERLINK("https://rossileiloes.com.br/lote/detalhe/316350", "1014")</f>
      </c>
      <c r="B71" s="4" t="s">
        <f>=HYPERLINK("https://rossileiloes.com.br/lote/detalhe/316350", " 10 UN. GAVETEIROS DE AÇO COM RODIZIOS - 2 GAVETAS")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=HYPERLINK("https://rossileiloes.com.br/lote/detalhe/316345", "1015")</f>
      </c>
      <c r="B72" s="4" t="s">
        <f>=HYPERLINK("https://rossileiloes.com.br/lote/detalhe/316345", " 10 UN. GAVETEIROS DE AÇO COM RODIZIOS - 2 GAVETAS")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=HYPERLINK("https://rossileiloes.com.br/lote/detalhe/316352", "1016")</f>
      </c>
      <c r="B73" s="4" t="s">
        <f>=HYPERLINK("https://rossileiloes.com.br/lote/detalhe/316352", " 10 UN. GAVETEIROS DE AÇO COM RODIZIOS - 2 GAVETAS")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=HYPERLINK("https://rossileiloes.com.br/lote/detalhe/316333", "1017")</f>
      </c>
      <c r="B74" s="4" t="s">
        <f>=HYPERLINK("https://rossileiloes.com.br/lote/detalhe/316333", " 10 UN. GAVETEIROS DE AÇO COM RODIZIOS - 2 GAVETAS")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=HYPERLINK("https://rossileiloes.com.br/lote/detalhe/316349", "1018")</f>
      </c>
      <c r="B75" s="4" t="s">
        <f>=HYPERLINK("https://rossileiloes.com.br/lote/detalhe/316349", " 10 UN. GAVETEIROS DE AÇO COM RODIZIOS - 2 GAVETAS")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=HYPERLINK("https://rossileiloes.com.br/lote/detalhe/316344", "1019")</f>
      </c>
      <c r="B76" s="4" t="s">
        <f>=HYPERLINK("https://rossileiloes.com.br/lote/detalhe/316344", " 10 UN. GAVETEIROS DE AÇO COM RODIZIOS - 2 GAVETAS")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=HYPERLINK("https://rossileiloes.com.br/lote/detalhe/316342", "1020")</f>
      </c>
      <c r="B77" s="4" t="s">
        <f>=HYPERLINK("https://rossileiloes.com.br/lote/detalhe/316342", " 10 UN. GAVETEIROS DE AÇO COM RODIZIOS - 2 GAVETAS")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=HYPERLINK("https://rossileiloes.com.br/lote/detalhe/316356", "1021")</f>
      </c>
      <c r="B78" s="4" t="s">
        <f>=HYPERLINK("https://rossileiloes.com.br/lote/detalhe/316356", " 10 UN. GAVETEIROS DE AÇO COM RODIZIOS - 2 GAVETAS")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=HYPERLINK("https://rossileiloes.com.br/lote/detalhe/316358", "1022")</f>
      </c>
      <c r="B79" s="4" t="s">
        <f>=HYPERLINK("https://rossileiloes.com.br/lote/detalhe/316358", " 10 UN. GAVETEIROS DE AÇO COM RODIZIOS - 2 GAVETAS")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=HYPERLINK("https://rossileiloes.com.br/lote/detalhe/316340", "1023")</f>
      </c>
      <c r="B80" s="4" t="s">
        <f>=HYPERLINK("https://rossileiloes.com.br/lote/detalhe/316340", "[ VÍDEO ] 05 UN. CESTO PARA ARMAZENAR CARVÃO E OUTROS - 1.800X1.200X1.000 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=HYPERLINK("https://rossileiloes.com.br/lote/detalhe/316357", "1024")</f>
      </c>
      <c r="B81" s="4" t="s">
        <f>=HYPERLINK("https://rossileiloes.com.br/lote/detalhe/316357", "[ VÍDEO ]  05 UN. CESTO PARA ARMAZENAR CARVÃO E OUTROS - 1.800X1.200X1.000 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=HYPERLINK("https://rossileiloes.com.br/lote/detalhe/316334", "1025")</f>
      </c>
      <c r="B82" s="4" t="s">
        <f>=HYPERLINK("https://rossileiloes.com.br/lote/detalhe/316334", "[ VÍDEO ] 05 UN. CESTO PARA ARMAZENAR CARVÃO E OUTROS - 1.800X1.200X1.000 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=HYPERLINK("https://rossileiloes.com.br/lote/detalhe/316337", "1026")</f>
      </c>
      <c r="B83" s="4" t="s">
        <f>=HYPERLINK("https://rossileiloes.com.br/lote/detalhe/316337", "[ VÍDEO ]  05 UN. CESTO PARA ARMAZENAR CARVÃO E OUTROS - 1.800X1.200X1.000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=HYPERLINK("https://rossileiloes.com.br/lote/detalhe/316348", "1027")</f>
      </c>
      <c r="B84" s="4" t="s">
        <f>=HYPERLINK("https://rossileiloes.com.br/lote/detalhe/316348", "[ VÍDEO ]  05 UN. CESTO PARA ARMAZENAR CARVÃO E OUTROS - 1.800X1.200X1.000 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=HYPERLINK("https://rossileiloes.com.br/lote/detalhe/316366", "1036")</f>
      </c>
      <c r="B85" s="4" t="s">
        <f>=HYPERLINK("https://rossileiloes.com.br/lote/detalhe/316366", "50 UN. ESTANTES  DE AÇO  (REFORÇADO) COM 6 PRATELEIRAS - MEDIDAS 2,00 X 0,90 X 0,30 MTS.")</f>
      </c>
      <c r="C85" s="4" t="inlineStr">
        <is>
          <t>Lote retirado</t>
        </is>
      </c>
      <c r="D85" s="4" t="inlineStr">
        <is>
          <t>0</t>
        </is>
      </c>
      <c r="E85" s="5" t="inlineStr">
        <is>
          <t>8.500,00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=HYPERLINK("https://rossileiloes.com.br/lote/detalhe/316365", "1037")</f>
      </c>
      <c r="B86" s="4" t="s">
        <f>=HYPERLINK("https://rossileiloes.com.br/lote/detalhe/316365", "50 UN. ESTANTES  DE AÇO  (REFORÇADO) COM 6 PRATELEIRAS - MEDIDAS 2,00 X 0,90 X 0,30 MTS.")</f>
      </c>
      <c r="C86" s="4" t="inlineStr">
        <is>
          <t>Lote retirado</t>
        </is>
      </c>
      <c r="D86" s="4" t="inlineStr">
        <is>
          <t>1</t>
        </is>
      </c>
      <c r="E86" s="5" t="inlineStr">
        <is>
          <t>8.500,00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=HYPERLINK("https://rossileiloes.com.br/lote/detalhe/316369", "1038")</f>
      </c>
      <c r="B87" s="4" t="s">
        <f>=HYPERLINK("https://rossileiloes.com.br/lote/detalhe/316369", "50 UN.ESTANTES  DE AÇO  (REFORÇADO) COM 6 PRATELEIRAS - MEDIDAS 2,00 X 0,90 X 0,30 MTS.")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8.500,00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=HYPERLINK("https://rossileiloes.com.br/lote/detalhe/316368", "1039")</f>
      </c>
      <c r="B88" s="4" t="s">
        <f>=HYPERLINK("https://rossileiloes.com.br/lote/detalhe/316368", "50 UN. ESTANTES  DE AÇO  (REFORÇADO) COM 6 PRATELEIRAS - MEDIDAS 2,00 X 0,90 X 0,30 MTS.")</f>
      </c>
      <c r="C88" s="4" t="inlineStr">
        <is>
          <t>Lote retirado</t>
        </is>
      </c>
      <c r="D88" s="4" t="inlineStr">
        <is>
          <t>1</t>
        </is>
      </c>
      <c r="E88" s="5" t="inlineStr">
        <is>
          <t>8.500,00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=HYPERLINK("https://rossileiloes.com.br/lote/detalhe/316367", "1040")</f>
      </c>
      <c r="B89" s="4" t="s">
        <f>=HYPERLINK("https://rossileiloes.com.br/lote/detalhe/316367", "60 UN. ESTANTES  DE AÇO  (REFORÇADO) COM 6 PRATELEIRAS - MEDIDAS 2,00 X 0,90 X 0,30 MTS.")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9.500,00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2026-06-27T15:00:10.00Z</dcterms:created>
  <dc:creator>Tellks Tecnologia</dc:creator>
  <cp:revision>0</cp:revision>
</cp:coreProperties>
</file>