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=HYPERLINK("https://rossileiloes.com.br/lote/detalhe/319224", "000")</f>
      </c>
      <c r="B11" s="4" t="s">
        <f>=HYPERLINK("https://rossileiloes.com.br/lote/detalhe/319224", "CHAVE SECCIONADORA CEBEL COM FUSÍVEIS")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=HYPERLINK("https://rossileiloes.com.br/lote/detalhe/320525", "001")</f>
      </c>
      <c r="B12" s="4" t="s">
        <f>=HYPERLINK("https://rossileiloes.com.br/lote/detalhe/320525", "CADEIRA ODONTOLÓGIO GNATUS MOD. LANDUS - PODENDO FALTAR PEÇAS - NO ESTADO")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950,00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=HYPERLINK("https://rossileiloes.com.br/lote/detalhe/319232", "004")</f>
      </c>
      <c r="B13" s="4" t="s">
        <f>=HYPERLINK("https://rossileiloes.com.br/lote/detalhe/319232", "Impressora Multifuncional Ricoh MP 5210. Unidade de chão com rodízios (com bandejas adicionais).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=HYPERLINK("https://rossileiloes.com.br/lote/detalhe/319219", "005")</f>
      </c>
      <c r="B14" s="4" t="s">
        <f>=HYPERLINK("https://rossileiloes.com.br/lote/detalhe/319219", "LANCHA DIAMAR ANO 1993  23 PÉS ( 7,60MTS) MOTOR CARBURADO 200HP / COM TOLDO/ REBOQUE/FERREIRA   2 EIXOS ANO 20/21  ( DOC. OK)")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=HYPERLINK("https://rossileiloes.com.br/lote/detalhe/319090", "008")</f>
      </c>
      <c r="B15" s="4" t="s">
        <f>=HYPERLINK("https://rossileiloes.com.br/lote/detalhe/319090", "VW/GOL CL 1.6 MI  ANO 1998/1999 GASOLINA COR BRANCA- FUNCIONANDO (no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=HYPERLINK("https://rossileiloes.com.br/lote/detalhe/319217", "009")</f>
      </c>
      <c r="B16" s="4" t="s">
        <f>=HYPERLINK("https://rossileiloes.com.br/lote/detalhe/319217", "TOYOTA BANDEIRANTES - PRATA - ANO 1983")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=HYPERLINK("https://rossileiloes.com.br/lote/detalhe/319220", "012")</f>
      </c>
      <c r="B17" s="4" t="s">
        <f>=HYPERLINK("https://rossileiloes.com.br/lote/detalhe/319220", "[ VÍDEO ] FORD / RANGER LTD CD4  32  LIMITED. - ANO 2013/2014 - DIESEL - COR PRETA  - DOC. OK  - AUTOMÁTICA  (MOTOR DESMONTADO)")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=HYPERLINK("https://rossileiloes.com.br/lote/detalhe/318996", "013")</f>
      </c>
      <c r="B18" s="4" t="s">
        <f>=HYPERLINK("https://rossileiloes.com.br/lote/detalhe/318996", " Acessórios Diversos - Pós hospitalares - Vide relação em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=HYPERLINK("https://rossileiloes.com.br/lote/detalhe/319049", "017")</f>
      </c>
      <c r="B19" s="4" t="s">
        <f>=HYPERLINK("https://rossileiloes.com.br/lote/detalhe/319049", "01 UNIDADE DE BARRIL DE CARVALHO DE 200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=HYPERLINK("https://rossileiloes.com.br/lote/detalhe/318989", "019")</f>
      </c>
      <c r="B20" s="4" t="s">
        <f>=HYPERLINK("https://rossileiloes.com.br/lote/detalhe/318989",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=HYPERLINK("https://rossileiloes.com.br/lote/detalhe/318988", "020")</f>
      </c>
      <c r="B21" s="4" t="s">
        <f>=HYPERLINK("https://rossileiloes.com.br/lote/detalhe/318988",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=HYPERLINK("https://rossileiloes.com.br/lote/detalhe/319000", "023")</f>
      </c>
      <c r="B22" s="4" t="s">
        <f>=HYPERLINK("https://rossileiloes.com.br/lote/detalhe/319000",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=HYPERLINK("https://rossileiloes.com.br/lote/detalhe/319226", "030")</f>
      </c>
      <c r="B23" s="4" t="s">
        <f>=HYPERLINK("https://rossileiloes.com.br/lote/detalhe/319226", " Aprox. 200 unidades de Estojo De Veludo Sofisticado Caixa Preto Presente Caneta Joia.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=HYPERLINK("https://rossileiloes.com.br/lote/detalhe/319225", "031")</f>
      </c>
      <c r="B24" s="4" t="s">
        <f>=HYPERLINK("https://rossileiloes.com.br/lote/detalhe/319225", " Aprox. 90 unidades de Guirlanda Sino De Vento Decorativo Pedra Metal Wind Chime Zen Oriental.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=HYPERLINK("https://rossileiloes.com.br/lote/detalhe/319231", "032")</f>
      </c>
      <c r="B25" s="4" t="s">
        <f>=HYPERLINK("https://rossileiloes.com.br/lote/detalhe/319231", " Aprox. 400 unidades de Difusor Aromatizador Rechaud À Vela Metal De Ambiente Modelo Guirlanda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=HYPERLINK("https://rossileiloes.com.br/lote/detalhe/319230", "033")</f>
      </c>
      <c r="B26" s="4" t="s">
        <f>=HYPERLINK("https://rossileiloes.com.br/lote/detalhe/319230", " Aprox. 90 unidades de Queimador De Óleos Essenciais Decorativo Aço Inox Com Vela Modelo INFINITO.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=HYPERLINK("https://rossileiloes.com.br/lote/detalhe/319227", "034")</f>
      </c>
      <c r="B27" s="4" t="s">
        <f>=HYPERLINK("https://rossileiloes.com.br/lote/detalhe/319227", " Aprox. 90 unidades de Queimador De Óleos Essenciais Decorativo Aço Inox Com Vela Modelo FLORES. SEM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=HYPERLINK("https://rossileiloes.com.br/lote/detalhe/319228", "035")</f>
      </c>
      <c r="B28" s="4" t="s">
        <f>=HYPERLINK("https://rossileiloes.com.br/lote/detalhe/319228", " Aprox. 200 unidades de Estojo De Veludo Sofisticado Caixa Preto Presente Caneta Joia.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=HYPERLINK("https://rossileiloes.com.br/lote/detalhe/319229", "036")</f>
      </c>
      <c r="B29" s="4" t="s">
        <f>=HYPERLINK("https://rossileiloes.com.br/lote/detalhe/319229", " Aprox. 800 unidades de Estojo De Veludo Sofisticado Caixa Preto Presente Caneta Joia.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=HYPERLINK("https://rossileiloes.com.br/lote/detalhe/319002", "042")</f>
      </c>
      <c r="B30" s="4" t="s">
        <f>=HYPERLINK("https://rossileiloes.com.br/lote/detalhe/319002",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=HYPERLINK("https://rossileiloes.com.br/lote/detalhe/319003", "043")</f>
      </c>
      <c r="B31" s="4" t="s">
        <f>=HYPERLINK("https://rossileiloes.com.br/lote/detalhe/319003", " 01 UN. - MOTOR 10 HP 380/660")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=HYPERLINK("https://rossileiloes.com.br/lote/detalhe/319050", "045")</f>
      </c>
      <c r="B32" s="4" t="s">
        <f>=HYPERLINK("https://rossileiloes.com.br/lote/detalhe/319050", "COMPRESSOR DE AR INSENTO DE OLEO")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=HYPERLINK("https://rossileiloes.com.br/lote/detalhe/319051", "047")</f>
      </c>
      <c r="B33" s="4" t="s">
        <f>=HYPERLINK("https://rossileiloes.com.br/lote/detalhe/319051", "APROX. 250 UNIDADES APOIO DE TECLADO E MOUSE  - Medidas : 66x33x3")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=HYPERLINK("https://rossileiloes.com.br/lote/detalhe/319001", "048")</f>
      </c>
      <c r="B34" s="4" t="s">
        <f>=HYPERLINK("https://rossileiloes.com.br/lote/detalhe/319001",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=HYPERLINK("https://rossileiloes.com.br/lote/detalhe/319033", "066")</f>
      </c>
      <c r="B35" s="4" t="s">
        <f>=HYPERLINK("https://rossileiloes.com.br/lote/detalhe/319033", " Bomba inox com motor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=HYPERLINK("https://rossileiloes.com.br/lote/detalhe/319028", "067")</f>
      </c>
      <c r="B36" s="4" t="s">
        <f>=HYPERLINK("https://rossileiloes.com.br/lote/detalhe/319028", " Máquina de café /capuccino 110 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220,00</t>
        </is>
      </c>
      <c r="F36" s="4" t="inlineStr">
        <is>
          <t>75.00</t>
        </is>
      </c>
    </row>
    <row collapsed="false" customFormat="false" customHeight="false" hidden="false" ht="12.1" outlineLevel="0" r="37">
      <c r="A37" s="5" t="s">
        <f>=HYPERLINK("https://rossileiloes.com.br/lote/detalhe/319026", "087")</f>
      </c>
      <c r="B37" s="4" t="s">
        <f>=HYPERLINK("https://rossileiloes.com.br/lote/detalhe/319026", " Injetora de poliuretano precisa de reparos")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450.00</t>
        </is>
      </c>
    </row>
    <row collapsed="false" customFormat="false" customHeight="false" hidden="false" ht="12.1" outlineLevel="0" r="38">
      <c r="A38" s="5" t="s">
        <f>=HYPERLINK("https://rossileiloes.com.br/lote/detalhe/319163", "088")</f>
      </c>
      <c r="B38" s="4" t="s">
        <f>=HYPERLINK("https://rossileiloes.com.br/lote/detalhe/319163", " Compressor wayne 60 pes com motor de 15 hp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=HYPERLINK("https://rossileiloes.com.br/lote/detalhe/319031", "089")</f>
      </c>
      <c r="B39" s="4" t="s">
        <f>=HYPERLINK("https://rossileiloes.com.br/lote/detalhe/319031", " Dois projetores antigos")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=HYPERLINK("https://rossileiloes.com.br/lote/detalhe/319032", "090")</f>
      </c>
      <c r="B40" s="4" t="s">
        <f>=HYPERLINK("https://rossileiloes.com.br/lote/detalhe/319032", " Caixa registradora ano 70")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=HYPERLINK("https://rossileiloes.com.br/lote/detalhe/319030", "091")</f>
      </c>
      <c r="B41" s="4" t="s">
        <f>=HYPERLINK("https://rossileiloes.com.br/lote/detalhe/319030", " Suqueira antiga 110v")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=HYPERLINK("https://rossileiloes.com.br/lote/detalhe/319029", "092")</f>
      </c>
      <c r="B42" s="4" t="s">
        <f>=HYPERLINK("https://rossileiloes.com.br/lote/detalhe/319029", " Máquina de sorvete e milk shake 220 v - sem teste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450.00</t>
        </is>
      </c>
    </row>
    <row collapsed="false" customFormat="false" customHeight="false" hidden="false" ht="12.1" outlineLevel="0" r="43">
      <c r="A43" s="5" t="s">
        <f>=HYPERLINK("https://rossileiloes.com.br/lote/detalhe/319141", "094")</f>
      </c>
      <c r="B43" s="4" t="s">
        <f>=HYPERLINK("https://rossileiloes.com.br/lote/detalhe/319141", " Chopeira a gelo")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=HYPERLINK("https://rossileiloes.com.br/lote/detalhe/319142", "095")</f>
      </c>
      <c r="B44" s="4" t="s">
        <f>=HYPERLINK("https://rossileiloes.com.br/lote/detalhe/319142", " Maquina para marcenaria")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=HYPERLINK("https://rossileiloes.com.br/lote/detalhe/319160", "096")</f>
      </c>
      <c r="B45" s="4" t="s">
        <f>=HYPERLINK("https://rossileiloes.com.br/lote/detalhe/319160", " Perfuradora de papel eletrico")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560,00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=HYPERLINK("https://rossileiloes.com.br/lote/detalhe/319027", "097")</f>
      </c>
      <c r="B46" s="4" t="s">
        <f>=HYPERLINK("https://rossileiloes.com.br/lote/detalhe/319027", " 6 unid.Base de tv")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=HYPERLINK("https://rossileiloes.com.br/lote/detalhe/319151", "098")</f>
      </c>
      <c r="B47" s="4" t="s">
        <f>=HYPERLINK("https://rossileiloes.com.br/lote/detalhe/319151", " Amassadeira rapida 15 kg trifasica no estado -")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=HYPERLINK("https://rossileiloes.com.br/lote/detalhe/319063", "099")</f>
      </c>
      <c r="B48" s="4" t="s">
        <f>=HYPERLINK("https://rossileiloes.com.br/lote/detalhe/319063", " Multi split springer dutado 4 tr 220 v trifásico")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=HYPERLINK("https://rossileiloes.com.br/lote/detalhe/319158", "100")</f>
      </c>
      <c r="B49" s="4" t="s">
        <f>=HYPERLINK("https://rossileiloes.com.br/lote/detalhe/319158", " 50 un. meias la e 50 toucas lã -produto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560,00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=HYPERLINK("https://rossileiloes.com.br/lote/detalhe/319148", "101")</f>
      </c>
      <c r="B50" s="4" t="s">
        <f>=HYPERLINK("https://rossileiloes.com.br/lote/detalhe/319148", " Sucata de 2 un. condensadoras 5 hp")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=HYPERLINK("https://rossileiloes.com.br/lote/detalhe/319065", "102")</f>
      </c>
      <c r="B51" s="4" t="s">
        <f>=HYPERLINK("https://rossileiloes.com.br/lote/detalhe/319065", " 4 enceradeiras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=HYPERLINK("https://rossileiloes.com.br/lote/detalhe/319067", "103")</f>
      </c>
      <c r="B52" s="4" t="s">
        <f>=HYPERLINK("https://rossileiloes.com.br/lote/detalhe/319067", " Coifa galvanizada 2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=HYPERLINK("https://rossileiloes.com.br/lote/detalhe/319068", "104")</f>
      </c>
      <c r="B53" s="4" t="s">
        <f>=HYPERLINK("https://rossileiloes.com.br/lote/detalhe/319068", " purificador")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=HYPERLINK("https://rossileiloes.com.br/lote/detalhe/319145", "105")</f>
      </c>
      <c r="B54" s="4" t="s">
        <f>=HYPERLINK("https://rossileiloes.com.br/lote/detalhe/319145", " Maquina produtora de salgados sem teste /pegou enchente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1.260,00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=HYPERLINK("https://rossileiloes.com.br/lote/detalhe/319061", "106")</f>
      </c>
      <c r="B55" s="4" t="s">
        <f>=HYPERLINK("https://rossileiloes.com.br/lote/detalhe/319061", " 3 pçs para chopeira torneiras e extratora")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=HYPERLINK("https://rossileiloes.com.br/lote/detalhe/319064", "107")</f>
      </c>
      <c r="B56" s="4" t="s">
        <f>=HYPERLINK("https://rossileiloes.com.br/lote/detalhe/319064", " Helice de inox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=HYPERLINK("https://rossileiloes.com.br/lote/detalhe/319062", "108")</f>
      </c>
      <c r="B57" s="4" t="s">
        <f>=HYPERLINK("https://rossileiloes.com.br/lote/detalhe/319062", " Checkaut 2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=HYPERLINK("https://rossileiloes.com.br/lote/detalhe/319146", "110")</f>
      </c>
      <c r="B58" s="4" t="s">
        <f>=HYPERLINK("https://rossileiloes.com.br/lote/detalhe/319146", " Ventilador ou exautor industrial motor weg -no estado sem teste")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=HYPERLINK("https://rossileiloes.com.br/lote/detalhe/319157", "111")</f>
      </c>
      <c r="B59" s="4" t="s">
        <f>=HYPERLINK("https://rossileiloes.com.br/lote/detalhe/319157", " Marcador eletrico 220 v")</f>
      </c>
      <c r="C59" s="4" t="inlineStr">
        <is>
          <t>Vendido</t>
        </is>
      </c>
      <c r="D59" s="4" t="inlineStr">
        <is>
          <t>1</t>
        </is>
      </c>
      <c r="E59" s="5" t="inlineStr">
        <is>
          <t>245,00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=HYPERLINK("https://rossileiloes.com.br/lote/detalhe/319136", "112")</f>
      </c>
      <c r="B60" s="4" t="s">
        <f>=HYPERLINK("https://rossileiloes.com.br/lote/detalhe/319136", " Forno turbo 8 esteiras")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=HYPERLINK("https://rossileiloes.com.br/lote/detalhe/319144", "113")</f>
      </c>
      <c r="B61" s="4" t="s">
        <f>=HYPERLINK("https://rossileiloes.com.br/lote/detalhe/319144", " 1 tanque 20 pes /motor eletrico e dois cabeçotes de compressor (sem teste no estado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=HYPERLINK("https://rossileiloes.com.br/lote/detalhe/319137", "114")</f>
      </c>
      <c r="B62" s="4" t="s">
        <f>=HYPERLINK("https://rossileiloes.com.br/lote/detalhe/319137", " 5 un. cubas de pia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=HYPERLINK("https://rossileiloes.com.br/lote/detalhe/319034", "115")</f>
      </c>
      <c r="B63" s="4" t="s">
        <f>=HYPERLINK("https://rossileiloes.com.br/lote/detalhe/319034", " Sucata de fatiador de frios")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=HYPERLINK("https://rossileiloes.com.br/lote/detalhe/319036", "116")</f>
      </c>
      <c r="B64" s="4" t="s">
        <f>=HYPERLINK("https://rossileiloes.com.br/lote/detalhe/319036", " 2 Mini tvs")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=HYPERLINK("https://rossileiloes.com.br/lote/detalhe/319038", "117")</f>
      </c>
      <c r="B65" s="4" t="s">
        <f>=HYPERLINK("https://rossileiloes.com.br/lote/detalhe/319038", " Máquinas de datilografia")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=HYPERLINK("https://rossileiloes.com.br/lote/detalhe/319037", "118")</f>
      </c>
      <c r="B66" s="4" t="s">
        <f>=HYPERLINK("https://rossileiloes.com.br/lote/detalhe/319037", " Bomba d’água")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=HYPERLINK("https://rossileiloes.com.br/lote/detalhe/319035", "120")</f>
      </c>
      <c r="B67" s="4" t="s">
        <f>=HYPERLINK("https://rossileiloes.com.br/lote/detalhe/319035", " Sucata de compressor 5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=HYPERLINK("https://rossileiloes.com.br/lote/detalhe/319154", "121")</f>
      </c>
      <c r="B68" s="4" t="s">
        <f>=HYPERLINK("https://rossileiloes.com.br/lote/detalhe/319154", " Batedeira /amassadeira industrial com motor sem tacho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=HYPERLINK("https://rossileiloes.com.br/lote/detalhe/319162", "123")</f>
      </c>
      <c r="B69" s="4" t="s">
        <f>=HYPERLINK("https://rossileiloes.com.br/lote/detalhe/319162", " 4un. aquecedores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=HYPERLINK("https://rossileiloes.com.br/lote/detalhe/319153", "124")</f>
      </c>
      <c r="B70" s="4" t="s">
        <f>=HYPERLINK("https://rossileiloes.com.br/lote/detalhe/319153", " serra de corte de pedra de marmore")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=HYPERLINK("https://rossileiloes.com.br/lote/detalhe/319066", "125")</f>
      </c>
      <c r="B71" s="4" t="s">
        <f>=HYPERLINK("https://rossileiloes.com.br/lote/detalhe/319066", " Pedra grill 110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=HYPERLINK("https://rossileiloes.com.br/lote/detalhe/319039", "126")</f>
      </c>
      <c r="B72" s="4" t="s">
        <f>=HYPERLINK("https://rossileiloes.com.br/lote/detalhe/319039", " Sucata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=HYPERLINK("https://rossileiloes.com.br/lote/detalhe/319139", "127")</f>
      </c>
      <c r="B73" s="4" t="s">
        <f>=HYPERLINK("https://rossileiloes.com.br/lote/detalhe/319139", " Motoredutor MS633-4 B14 trifasico -funcionando")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=HYPERLINK("https://rossileiloes.com.br/lote/detalhe/319149", "128")</f>
      </c>
      <c r="B74" s="4" t="s">
        <f>=HYPERLINK("https://rossileiloes.com.br/lote/detalhe/319149", " Motoredutor MS633-4 B14 trifasico -funcionando")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=HYPERLINK("https://rossileiloes.com.br/lote/detalhe/319147", "129")</f>
      </c>
      <c r="B75" s="4" t="s">
        <f>=HYPERLINK("https://rossileiloes.com.br/lote/detalhe/319147", " Inversor trifasico ACS 350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=HYPERLINK("https://rossileiloes.com.br/lote/detalhe/319138", "130")</f>
      </c>
      <c r="B76" s="4" t="s">
        <f>=HYPERLINK("https://rossileiloes.com.br/lote/detalhe/319138", " Fonte de alimentação TRIO-Ps/1AC 24DC/20")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560,00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=HYPERLINK("https://rossileiloes.com.br/lote/detalhe/318992", "131")</f>
      </c>
      <c r="B77" s="4" t="s">
        <f>=HYPERLINK("https://rossileiloes.com.br/lote/detalhe/318992",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=HYPERLINK("https://rossileiloes.com.br/lote/detalhe/318991", "132")</f>
      </c>
      <c r="B78" s="4" t="s">
        <f>=HYPERLINK("https://rossileiloes.com.br/lote/detalhe/318991",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=HYPERLINK("https://rossileiloes.com.br/lote/detalhe/319159", "134")</f>
      </c>
      <c r="B79" s="4" t="s">
        <f>=HYPERLINK("https://rossileiloes.com.br/lote/detalhe/319159", " Fonte de alim.TRIO-PS/1AC24DC/20   1VDH479N 220 vca p/384 ( 2 cv 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=HYPERLINK("https://rossileiloes.com.br/lote/detalhe/319156", "135")</f>
      </c>
      <c r="B80" s="4" t="s">
        <f>=HYPERLINK("https://rossileiloes.com.br/lote/detalhe/319156", " Motor para acoplamento trifasico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=HYPERLINK("https://rossileiloes.com.br/lote/detalhe/319150", "136")</f>
      </c>
      <c r="B81" s="4" t="s">
        <f>=HYPERLINK("https://rossileiloes.com.br/lote/detalhe/319150", " Motor para acoplamento trifasico funcionando")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=HYPERLINK("https://rossileiloes.com.br/lote/detalhe/319140", "137")</f>
      </c>
      <c r="B82" s="4" t="s">
        <f>=HYPERLINK("https://rossileiloes.com.br/lote/detalhe/319140", " 10 un. nichos  1 abajur retratil")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=HYPERLINK("https://rossileiloes.com.br/lote/detalhe/319152", "138")</f>
      </c>
      <c r="B83" s="4" t="s">
        <f>=HYPERLINK("https://rossileiloes.com.br/lote/detalhe/319152", " 10 un. nichos  1 abajur retratil")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420,00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=HYPERLINK("https://rossileiloes.com.br/lote/detalhe/318990", "139")</f>
      </c>
      <c r="B84" s="4" t="s">
        <f>=HYPERLINK("https://rossileiloes.com.br/lote/detalhe/318990", " 7 filtros Tecfil  PSL523")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=HYPERLINK("https://rossileiloes.com.br/lote/detalhe/319161", "140")</f>
      </c>
      <c r="B85" s="4" t="s">
        <f>=HYPERLINK("https://rossileiloes.com.br/lote/detalhe/319161", " Maquina de corte de isolação")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=HYPERLINK("https://rossileiloes.com.br/lote/detalhe/319143", "141")</f>
      </c>
      <c r="B86" s="4" t="s">
        <f>=HYPERLINK("https://rossileiloes.com.br/lote/detalhe/319143", " 50 un. bandeijas de inox")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=HYPERLINK("https://rossileiloes.com.br/lote/detalhe/319164", "142")</f>
      </c>
      <c r="B87" s="4" t="s">
        <f>=HYPERLINK("https://rossileiloes.com.br/lote/detalhe/319164", " Lote de saldos,sucatas,partes e peças - eletroportáteis,coifa,aquecedores,grill,luminarias,bebedouros ,pan.eletrica,umidificador,acessorios partes ,peças ,e incompletos aprox .60 itens (palet 1.20x1.20x1altura")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=HYPERLINK("https://rossileiloes.com.br/lote/detalhe/319155", "143")</f>
      </c>
      <c r="B88" s="4" t="s">
        <f>=HYPERLINK("https://rossileiloes.com.br/lote/detalhe/319155", " Turbina com motor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=HYPERLINK("https://rossileiloes.com.br/lote/detalhe/319069", "200")</f>
      </c>
      <c r="B89" s="4" t="s">
        <f>=HYPERLINK("https://rossileiloes.com.br/lote/detalhe/319069", "APROX. 5.000 PARAFUSOS DE AÇO DIVERSAS MEDIDAS")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=HYPERLINK("https://rossileiloes.com.br/lote/detalhe/319080", "201")</f>
      </c>
      <c r="B90" s="4" t="s">
        <f>=HYPERLINK("https://rossileiloes.com.br/lote/detalhe/319080", " Câmeras, cocinete, grampeador tapeceiro......")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=HYPERLINK("https://rossileiloes.com.br/lote/detalhe/319081", "202")</f>
      </c>
      <c r="B91" s="4" t="s">
        <f>=HYPERLINK("https://rossileiloes.com.br/lote/detalhe/319081", " Conjunto Didático de Automação Predial")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=HYPERLINK("https://rossileiloes.com.br/lote/detalhe/319073", "203")</f>
      </c>
      <c r="B92" s="4" t="s">
        <f>=HYPERLINK("https://rossileiloes.com.br/lote/detalhe/319073", " Expositor giratório de bolos e tortas Frilux-220 VOLTS FUNCIONANDO")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=HYPERLINK("https://rossileiloes.com.br/lote/detalhe/319077", "204")</f>
      </c>
      <c r="B93" s="4" t="s">
        <f>=HYPERLINK("https://rossileiloes.com.br/lote/detalhe/319077", " 8 un. - Contrapesopara Ombrelone Auto Equip.")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=HYPERLINK("https://rossileiloes.com.br/lote/detalhe/319082", "205")</f>
      </c>
      <c r="B94" s="4" t="s">
        <f>=HYPERLINK("https://rossileiloes.com.br/lote/detalhe/319082", " Fechadura Biométrica digital Adel")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=HYPERLINK("https://rossileiloes.com.br/lote/detalhe/319075", "206")</f>
      </c>
      <c r="B95" s="4" t="s">
        <f>=HYPERLINK("https://rossileiloes.com.br/lote/detalhe/319075", "Eletrodomésticos e Escova Secadora Soft e outros")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=HYPERLINK("https://rossileiloes.com.br/lote/detalhe/319214", "207")</f>
      </c>
      <c r="B96" s="4" t="s">
        <f>=HYPERLINK("https://rossileiloes.com.br/lote/detalhe/319214", " LOTE DE LUMINÁRIAS DIVERSAS")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=HYPERLINK("https://rossileiloes.com.br/lote/detalhe/319074", "208")</f>
      </c>
      <c r="B97" s="4" t="s">
        <f>=HYPERLINK("https://rossileiloes.com.br/lote/detalhe/319074", " Geladeira Visacooler, 3 prateleiras")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=HYPERLINK("https://rossileiloes.com.br/lote/detalhe/319215", "210")</f>
      </c>
      <c r="B98" s="4" t="s">
        <f>=HYPERLINK("https://rossileiloes.com.br/lote/detalhe/319215", "TAPATE DE FIBRA EMBORRACHADO - 2,50 X 1,60")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=HYPERLINK("https://rossileiloes.com.br/lote/detalhe/319076", "211")</f>
      </c>
      <c r="B99" s="4" t="s">
        <f>=HYPERLINK("https://rossileiloes.com.br/lote/detalhe/319076", " Impressoras Epson, HP e outros(sem a estante)-10 unidades")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=HYPERLINK("https://rossileiloes.com.br/lote/detalhe/319078", "213")</f>
      </c>
      <c r="B100" s="4" t="s">
        <f>=HYPERLINK("https://rossileiloes.com.br/lote/detalhe/319078", " Máquina de escrever-Funcionando-Olivetti LINEA 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=HYPERLINK("https://rossileiloes.com.br/lote/detalhe/319083", "214")</f>
      </c>
      <c r="B101" s="4" t="s">
        <f>=HYPERLINK("https://rossileiloes.com.br/lote/detalhe/319083", " Laboratório Móvel Autolabor")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=HYPERLINK("https://rossileiloes.com.br/lote/detalhe/319071", "215")</f>
      </c>
      <c r="B102" s="4" t="s">
        <f>=HYPERLINK("https://rossileiloes.com.br/lote/detalhe/319071", " Mesa redonda c/ 4 cadeiras brancas")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=HYPERLINK("https://rossileiloes.com.br/lote/detalhe/319084", "216")</f>
      </c>
      <c r="B103" s="4" t="s">
        <f>=HYPERLINK("https://rossileiloes.com.br/lote/detalhe/319084", " Mini Cilindro Disco de Pizza-Marca Eco-Toda em Inox-Funcionando")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13.900,00</t>
        </is>
      </c>
      <c r="F103" s="4" t="inlineStr">
        <is>
          <t>650.00</t>
        </is>
      </c>
    </row>
    <row collapsed="false" customFormat="false" customHeight="false" hidden="false" ht="12.1" outlineLevel="0" r="104">
      <c r="A104" s="5" t="s">
        <f>=HYPERLINK("https://rossileiloes.com.br/lote/detalhe/319086", "220")</f>
      </c>
      <c r="B104" s="4" t="s">
        <f>=HYPERLINK("https://rossileiloes.com.br/lote/detalhe/319086", " Persiana Branca Romana-L:2,63xA:2,00")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=HYPERLINK("https://rossileiloes.com.br/lote/detalhe/319085", "221")</f>
      </c>
      <c r="B105" s="4" t="s">
        <f>=HYPERLINK("https://rossileiloes.com.br/lote/detalhe/319085", " Porta 82cm, com barra de apoio, chave e guarnição")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=HYPERLINK("https://rossileiloes.com.br/lote/detalhe/319087", "222")</f>
      </c>
      <c r="B106" s="4" t="s">
        <f>=HYPERLINK("https://rossileiloes.com.br/lote/detalhe/319087", " Projetor para TV, embutir no forro s/uso/com motor e braço articulado")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=HYPERLINK("https://rossileiloes.com.br/lote/detalhe/319088", "224")</f>
      </c>
      <c r="B107" s="4" t="s">
        <f>=HYPERLINK("https://rossileiloes.com.br/lote/detalhe/319088", " Resfriador de água-ECO ER- 400 Litros-220 VOLTS- Funcionando")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=HYPERLINK("https://rossileiloes.com.br/lote/detalhe/319089", "228")</f>
      </c>
      <c r="B108" s="4" t="s">
        <f>=HYPERLINK("https://rossileiloes.com.br/lote/detalhe/319089", "Toners diversos usados")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=HYPERLINK("https://rossileiloes.com.br/lote/detalhe/319101", "234")</f>
      </c>
      <c r="B109" s="4" t="s">
        <f>=HYPERLINK("https://rossileiloes.com.br/lote/detalhe/319101", " Condensadora Elgin 24.000 BTU e suportes da Evapoadora")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=HYPERLINK("https://rossileiloes.com.br/lote/detalhe/319094", "235")</f>
      </c>
      <c r="B110" s="4" t="s">
        <f>=HYPERLINK("https://rossileiloes.com.br/lote/detalhe/319094", " 9 un. Reguladores de Pressão_diversos")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=HYPERLINK("https://rossileiloes.com.br/lote/detalhe/319091", "236")</f>
      </c>
      <c r="B111" s="4" t="s">
        <f>=HYPERLINK("https://rossileiloes.com.br/lote/detalhe/319091", " Ar Condicionado 9.000 BTU_Quente e Frio")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=HYPERLINK("https://rossileiloes.com.br/lote/detalhe/319096", "237")</f>
      </c>
      <c r="B112" s="4" t="s">
        <f>=HYPERLINK("https://rossileiloes.com.br/lote/detalhe/319096", " Condensadora da Câmara Fria e Cortina de Ar")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=HYPERLINK("https://rossileiloes.com.br/lote/detalhe/319095", "238")</f>
      </c>
      <c r="B113" s="4" t="s">
        <f>=HYPERLINK("https://rossileiloes.com.br/lote/detalhe/319095", " 10 Reguladores de Pressão_diversos")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=HYPERLINK("https://rossileiloes.com.br/lote/detalhe/319093", "239")</f>
      </c>
      <c r="B114" s="4" t="s">
        <f>=HYPERLINK("https://rossileiloes.com.br/lote/detalhe/319093", " Turbilhão Galano")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=HYPERLINK("https://rossileiloes.com.br/lote/detalhe/319097", "240")</f>
      </c>
      <c r="B115" s="4" t="s">
        <f>=HYPERLINK("https://rossileiloes.com.br/lote/detalhe/319097", " 2 Furadeiras")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=HYPERLINK("https://rossileiloes.com.br/lote/detalhe/319100", "241")</f>
      </c>
      <c r="B116" s="4" t="s">
        <f>=HYPERLINK("https://rossileiloes.com.br/lote/detalhe/319100", " Lava e Seca 10,2 Kilos, LG, Inverter_FUNCIONANDO")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=HYPERLINK("https://rossileiloes.com.br/lote/detalhe/319098", "242")</f>
      </c>
      <c r="B117" s="4" t="s">
        <f>=HYPERLINK("https://rossileiloes.com.br/lote/detalhe/319098", " 10 Cadeiras de escritório com encosto e braço")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=HYPERLINK("https://rossileiloes.com.br/lote/detalhe/319092", "243")</f>
      </c>
      <c r="B118" s="4" t="s">
        <f>=HYPERLINK("https://rossileiloes.com.br/lote/detalhe/319092", " 12 Réguas com tomadas_diversas(sem a caixa plástica)")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=HYPERLINK("https://rossileiloes.com.br/lote/detalhe/319099", "244")</f>
      </c>
      <c r="B119" s="4" t="s">
        <f>=HYPERLINK("https://rossileiloes.com.br/lote/detalhe/319099", "Móvel/Floreira com 1 porta- 40cm largura X 1.40 Profundidade X 0.95 Altura. 2 prateleiras")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=HYPERLINK("https://rossileiloes.com.br/lote/detalhe/319079", "245")</f>
      </c>
      <c r="B120" s="4" t="s">
        <f>=HYPERLINK("https://rossileiloes.com.br/lote/detalhe/319079", " Autolabor-laboratório móvel")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=HYPERLINK("https://rossileiloes.com.br/lote/detalhe/319070", "246")</f>
      </c>
      <c r="B121" s="4" t="s">
        <f>=HYPERLINK("https://rossileiloes.com.br/lote/detalhe/319070", " Batedeira Britânia Sem Uso-220 VOLTS")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=HYPERLINK("https://rossileiloes.com.br/lote/detalhe/319072", "249")</f>
      </c>
      <c r="B122" s="4" t="s">
        <f>=HYPERLINK("https://rossileiloes.com.br/lote/detalhe/319072", " Coletes(3 unidades)")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=HYPERLINK("https://rossileiloes.com.br/lote/detalhe/319102", "250")</f>
      </c>
      <c r="B123" s="4" t="s">
        <f>=HYPERLINK("https://rossileiloes.com.br/lote/detalhe/319102", "GELADERIA ELECTROLUX 431L - FROST FREE")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1.650,00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=HYPERLINK("https://rossileiloes.com.br/lote/detalhe/319103", "251")</f>
      </c>
      <c r="B124" s="4" t="s">
        <f>=HYPERLINK("https://rossileiloes.com.br/lote/detalhe/319103", "GELADERIA ELECTROLUX 431L - AÇO INOX FROST FREE")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=HYPERLINK("https://rossileiloes.com.br/lote/detalhe/319104", "253")</f>
      </c>
      <c r="B125" s="4" t="s">
        <f>=HYPERLINK("https://rossileiloes.com.br/lote/detalhe/319104", "GELADEIRA CONSUL CRM56HK-FUNCIONANDO-450 L-220VOLTS-NO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=HYPERLINK("https://rossileiloes.com.br/lote/detalhe/319105", "254")</f>
      </c>
      <c r="B126" s="4" t="s">
        <f>=HYPERLINK("https://rossileiloes.com.br/lote/detalhe/319105", "GELADEIRA DFN 41-FROS FREE-220 VOLTS-FUNCIONANDO-NO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=HYPERLINK("https://rossileiloes.com.br/lote/detalhe/319106", "255")</f>
      </c>
      <c r="B127" s="4" t="s">
        <f>=HYPERLINK("https://rossileiloes.com.br/lote/detalhe/319106", "GELADEIRA 431 L-TF55-FROS FREE-FUNCIONANDO-220VOLTS-NO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=HYPERLINK("https://rossileiloes.com.br/lote/detalhe/319218", "345")</f>
      </c>
      <c r="B128" s="4" t="s">
        <f>=HYPERLINK("https://rossileiloes.com.br/lote/detalhe/319218", "02 UN. ESTAÇÃO DE TRABALHO 8 LUGARES")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=HYPERLINK("https://rossileiloes.com.br/lote/detalhe/319054", "346")</f>
      </c>
      <c r="B129" s="4" t="s">
        <f>=HYPERLINK("https://rossileiloes.com.br/lote/detalhe/319054", " APROX. 400.000 UN. ARRUELA PRESSAO SERR GEO M6 10,8MMX0,9MM (COD. 1100012)")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=HYPERLINK("https://rossileiloes.com.br/lote/detalhe/319056", "349")</f>
      </c>
      <c r="B130" s="4" t="s">
        <f>=HYPERLINK("https://rossileiloes.com.br/lote/detalhe/319056", " APROX. 11.500 UN. PARAFUSO LENT PHI NQ M3 10,0MM ( COD. 1100054)")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=HYPERLINK("https://rossileiloes.com.br/lote/detalhe/319053", "355")</f>
      </c>
      <c r="B131" s="4" t="s">
        <f>=HYPERLINK("https://rossileiloes.com.br/lote/detalhe/319053", " APROX. 79.000 UN. PARAFUSO PAN P/PLASTICO PHI ZB 3,0MMX30,0MM (COD. 1100099)")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=HYPERLINK("https://rossileiloes.com.br/lote/detalhe/319216", "356")</f>
      </c>
      <c r="B132" s="4" t="s">
        <f>=HYPERLINK("https://rossileiloes.com.br/lote/detalhe/319216", " APROX. 58.000 UN. REBITE DE REPUXO ALUMINIO 2,4 X 10 MM - REF / R210 (COD. 1100113)")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=HYPERLINK("https://rossileiloes.com.br/lote/detalhe/319052", "357")</f>
      </c>
      <c r="B133" s="4" t="s">
        <f>=HYPERLINK("https://rossileiloes.com.br/lote/detalhe/319052", " APROX. 19.600 UN. REBITE POP NUT H. M4-FECH. 2MM-ROSC CEGA (COD. 1100116)")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=HYPERLINK("https://rossileiloes.com.br/lote/detalhe/319057", "359")</f>
      </c>
      <c r="B134" s="4" t="s">
        <f>=HYPERLINK("https://rossileiloes.com.br/lote/detalhe/319057", " APROX. 3.450 UN. PARAFUSO OLHAL GEO M12 250,0MM ( COD. 1100120)")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18.000,00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=HYPERLINK("https://rossileiloes.com.br/lote/detalhe/319055", "365")</f>
      </c>
      <c r="B135" s="4" t="s">
        <f>=HYPERLINK("https://rossileiloes.com.br/lote/detalhe/319055", " APROX. 6.650 UN. GRAMPO U ZB 98,0MMX85,0MMX70,0MMX58,0MM M8 P/MASTRO 2POL ( COD. 1100136)")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=HYPERLINK("https://rossileiloes.com.br/lote/detalhe/319058", "367")</f>
      </c>
      <c r="B136" s="4" t="s">
        <f>=HYPERLINK("https://rossileiloes.com.br/lote/detalhe/319058", " APROX. 36.000 UN. ARRUELA DENTADA EXT GEO M8 17,0MM (COD. 1100145)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=HYPERLINK("https://rossileiloes.com.br/lote/detalhe/319059", "370")</f>
      </c>
      <c r="B137" s="4" t="s">
        <f>=HYPERLINK("https://rossileiloes.com.br/lote/detalhe/319059", " APROX. 1350 UN. PORCA SXT AUT GEO M12 22,0MM (COD. 1100149)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3.670,00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=HYPERLINK("https://rossileiloes.com.br/lote/detalhe/319060", "382")</f>
      </c>
      <c r="B138" s="4" t="s">
        <f>=HYPERLINK("https://rossileiloes.com.br/lote/detalhe/319060", "APROX. 50 METROS - CABO COAXIAL DLCR 12 SF")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=HYPERLINK("https://rossileiloes.com.br/lote/detalhe/318995", "3005")</f>
      </c>
      <c r="B139" s="4" t="s">
        <f>=HYPERLINK("https://rossileiloes.com.br/lote/detalhe/318995", " 1 Maquina de Costura Industrial Reta Bother, 1 Maquina de Costura de Braço Piffaf")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=HYPERLINK("https://rossileiloes.com.br/lote/detalhe/318994", "3006")</f>
      </c>
      <c r="B140" s="4" t="s">
        <f>=HYPERLINK("https://rossileiloes.com.br/lote/detalhe/318994", " Lixadeira Para Acabamento Sapateiro 3 Pontas, Lixadeira Para Acabamento Sapateiro 6 Pontas e Compresseor Ferrari 24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=HYPERLINK("https://rossileiloes.com.br/lote/detalhe/318997", "3007")</f>
      </c>
      <c r="B141" s="4" t="s">
        <f>=HYPERLINK("https://rossileiloes.com.br/lote/detalhe/318997", " Forno Industrial Helmo a gás 350°")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=HYPERLINK("https://rossileiloes.com.br/lote/detalhe/318998", "3008")</f>
      </c>
      <c r="B142" s="4" t="s">
        <f>=HYPERLINK("https://rossileiloes.com.br/lote/detalhe/318998", " Rampa de Madeira Para Treinamento de Fisioterapia com 3 degraus")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=HYPERLINK("https://rossileiloes.com.br/lote/detalhe/318993", "3009")</f>
      </c>
      <c r="B143" s="4" t="s">
        <f>=HYPERLINK("https://rossileiloes.com.br/lote/detalhe/318993", " 2 Cadeiras de Rodas Infantil e 1 Cadeira de Rodas Adulto")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=HYPERLINK("https://rossileiloes.com.br/lote/detalhe/318999", "5002")</f>
      </c>
      <c r="B144" s="4" t="s">
        <f>=HYPERLINK("https://rossileiloes.com.br/lote/detalhe/318999", " APROX. 670 KG DE TIRAS, GUIAS, PERFIS E MAIS. CONFORME ESPECIFICAÇÔES")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=HYPERLINK("https://rossileiloes.com.br/lote/detalhe/319021", "5003")</f>
      </c>
      <c r="B145" s="4" t="s">
        <f>=HYPERLINK("https://rossileiloes.com.br/lote/detalhe/319021", " Cristo esculpido em madeira")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=HYPERLINK("https://rossileiloes.com.br/lote/detalhe/319008", "5005")</f>
      </c>
      <c r="B146" s="4" t="s">
        <f>=HYPERLINK("https://rossileiloes.com.br/lote/detalhe/319008", " Mesa centenária em Imbuia")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=HYPERLINK("https://rossileiloes.com.br/lote/detalhe/319009", "5006")</f>
      </c>
      <c r="B147" s="4" t="s">
        <f>=HYPERLINK("https://rossileiloes.com.br/lote/detalhe/319009", " Mesa de dormente com dois bancos")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=HYPERLINK("https://rossileiloes.com.br/lote/detalhe/319017", "5007")</f>
      </c>
      <c r="B148" s="4" t="s">
        <f>=HYPERLINK("https://rossileiloes.com.br/lote/detalhe/319017", " 02 Balanças de sacaria com os pesos")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=HYPERLINK("https://rossileiloes.com.br/lote/detalhe/319014", "5008")</f>
      </c>
      <c r="B149" s="4" t="s">
        <f>=HYPERLINK("https://rossileiloes.com.br/lote/detalhe/319014", " 05 Moedores fixados em madeira de lei. Sendo 3 maiores e 2 menores")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=HYPERLINK("https://rossileiloes.com.br/lote/detalhe/319011", "5009")</f>
      </c>
      <c r="B150" s="4" t="s">
        <f>=HYPERLINK("https://rossileiloes.com.br/lote/detalhe/319011", " Balcão  em madeira de cruzeta, tampo móvel de azulejo cor azul marinho (A)")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=HYPERLINK("https://rossileiloes.com.br/lote/detalhe/319010", "5010")</f>
      </c>
      <c r="B151" s="4" t="s">
        <f>=HYPERLINK("https://rossileiloes.com.br/lote/detalhe/319010", " Balcão  em madeira de cruzeta, tampo móvel de azulejo cor azul marinho (B)")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=HYPERLINK("https://rossileiloes.com.br/lote/detalhe/319018", "5011")</f>
      </c>
      <c r="B152" s="4" t="s">
        <f>=HYPERLINK("https://rossileiloes.com.br/lote/detalhe/319018", " Balcão  em madeira de cruzeta, tampo móvel de azulejo cor azul marinho (C)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=HYPERLINK("https://rossileiloes.com.br/lote/detalhe/319012", "5012")</f>
      </c>
      <c r="B153" s="4" t="s">
        <f>=HYPERLINK("https://rossileiloes.com.br/lote/detalhe/319012", " Balcão  em madeira de cruzeta, tampo móvel de azulejo cor azul marinho (D)")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=HYPERLINK("https://rossileiloes.com.br/lote/detalhe/319004", "5013")</f>
      </c>
      <c r="B154" s="4" t="s">
        <f>=HYPERLINK("https://rossileiloes.com.br/lote/detalhe/319004", " Balcão  em madeira de cruzeta, tampo móvel de azulejo cor azul marinho (E)")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=HYPERLINK("https://rossileiloes.com.br/lote/detalhe/319013", "5014")</f>
      </c>
      <c r="B155" s="4" t="s">
        <f>=HYPERLINK("https://rossileiloes.com.br/lote/detalhe/319013", " Balcão  em madeira de cruzeta, tampo móvel de azulejo cor azul marinho (F)")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=HYPERLINK("https://rossileiloes.com.br/lote/detalhe/319016", "5015")</f>
      </c>
      <c r="B156" s="4" t="s">
        <f>=HYPERLINK("https://rossileiloes.com.br/lote/detalhe/319016", " Balança vermelha grande")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=HYPERLINK("https://rossileiloes.com.br/lote/detalhe/319020", "5016")</f>
      </c>
      <c r="B157" s="4" t="s">
        <f>=HYPERLINK("https://rossileiloes.com.br/lote/detalhe/319020", " Balança marrom tam.medio")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=HYPERLINK("https://rossileiloes.com.br/lote/detalhe/319015", "5017")</f>
      </c>
      <c r="B158" s="4" t="s">
        <f>=HYPERLINK("https://rossileiloes.com.br/lote/detalhe/319015", " Balança vermelha tam.medio")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=HYPERLINK("https://rossileiloes.com.br/lote/detalhe/319023", "5018")</f>
      </c>
      <c r="B159" s="4" t="s">
        <f>=HYPERLINK("https://rossileiloes.com.br/lote/detalhe/319023", " Torradores de café (2 unidades)")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=HYPERLINK("https://rossileiloes.com.br/lote/detalhe/319022", "5026")</f>
      </c>
      <c r="B160" s="4" t="s">
        <f>=HYPERLINK("https://rossileiloes.com.br/lote/detalhe/319022", " Pilão sem a mão")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=HYPERLINK("https://rossileiloes.com.br/lote/detalhe/319007", "5027")</f>
      </c>
      <c r="B161" s="4" t="s">
        <f>=HYPERLINK("https://rossileiloes.com.br/lote/detalhe/319007", " Armário em madeira. Usado")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=HYPERLINK("https://rossileiloes.com.br/lote/detalhe/319019", "5029")</f>
      </c>
      <c r="B162" s="4" t="s">
        <f>=HYPERLINK("https://rossileiloes.com.br/lote/detalhe/319019", " Arado")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=HYPERLINK("https://rossileiloes.com.br/lote/detalhe/319006", "5035")</f>
      </c>
      <c r="B163" s="4" t="s">
        <f>=HYPERLINK("https://rossileiloes.com.br/lote/detalhe/319006",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=HYPERLINK("https://rossileiloes.com.br/lote/detalhe/319025", "5036")</f>
      </c>
      <c r="B164" s="4" t="s">
        <f>=HYPERLINK("https://rossileiloes.com.br/lote/detalhe/319025",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=HYPERLINK("https://rossileiloes.com.br/lote/detalhe/319005", "5038")</f>
      </c>
      <c r="B165" s="4" t="s">
        <f>=HYPERLINK("https://rossileiloes.com.br/lote/detalhe/319005",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=HYPERLINK("https://rossileiloes.com.br/lote/detalhe/319024", "5039")</f>
      </c>
      <c r="B166" s="4" t="s">
        <f>=HYPERLINK("https://rossileiloes.com.br/lote/detalhe/319024",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=HYPERLINK("https://rossileiloes.com.br/lote/detalhe/319043", "5040")</f>
      </c>
      <c r="B167" s="4" t="s">
        <f>=HYPERLINK("https://rossileiloes.com.br/lote/detalhe/319043",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=HYPERLINK("https://rossileiloes.com.br/lote/detalhe/319045", "5041")</f>
      </c>
      <c r="B168" s="4" t="s">
        <f>=HYPERLINK("https://rossileiloes.com.br/lote/detalhe/319045",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=HYPERLINK("https://rossileiloes.com.br/lote/detalhe/319040", "5042")</f>
      </c>
      <c r="B169" s="4" t="s">
        <f>=HYPERLINK("https://rossileiloes.com.br/lote/detalhe/319040",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=HYPERLINK("https://rossileiloes.com.br/lote/detalhe/319047", "5043")</f>
      </c>
      <c r="B170" s="4" t="s">
        <f>=HYPERLINK("https://rossileiloes.com.br/lote/detalhe/319047",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=HYPERLINK("https://rossileiloes.com.br/lote/detalhe/319048", "5044")</f>
      </c>
      <c r="B171" s="4" t="s">
        <f>=HYPERLINK("https://rossileiloes.com.br/lote/detalhe/319048",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=HYPERLINK("https://rossileiloes.com.br/lote/detalhe/319041", "5046")</f>
      </c>
      <c r="B172" s="4" t="s">
        <f>=HYPERLINK("https://rossileiloes.com.br/lote/detalhe/319041", " Quatro esculturas")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=HYPERLINK("https://rossileiloes.com.br/lote/detalhe/319046", "5047")</f>
      </c>
      <c r="B173" s="4" t="s">
        <f>=HYPERLINK("https://rossileiloes.com.br/lote/detalhe/319046", " Rádio vitrola em Imbuia")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=HYPERLINK("https://rossileiloes.com.br/lote/detalhe/319042", "5049")</f>
      </c>
      <c r="B174" s="4" t="s">
        <f>=HYPERLINK("https://rossileiloes.com.br/lote/detalhe/319042", " Mesa em imbuia com tampo de mármore. Medidas 75 x 90. Acompanha duas cadeiras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=HYPERLINK("https://rossileiloes.com.br/lote/detalhe/319044", "5050")</f>
      </c>
      <c r="B175" s="4" t="s">
        <f>=HYPERLINK("https://rossileiloes.com.br/lote/detalhe/319044", " Baú de madeira . Medidas 1,90 x 0,51 x 0,53")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=HYPERLINK("https://rossileiloes.com.br/lote/detalhe/319107", "8001")</f>
      </c>
      <c r="B176" s="4" t="s">
        <f>=HYPERLINK("https://rossileiloes.com.br/lote/detalhe/319107", " Máquinas de escrever, Fax's, Telefones, Cafeteira, Bebedouros, Dvd player, VHS, Microfone")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=HYPERLINK("https://rossileiloes.com.br/lote/detalhe/319108", "8005")</f>
      </c>
      <c r="B177" s="4" t="s">
        <f>=HYPERLINK("https://rossileiloes.com.br/lote/detalhe/319108", " 2 Sofás reclináveis (2 lugares)")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=HYPERLINK("https://rossileiloes.com.br/lote/detalhe/319110", "8006")</f>
      </c>
      <c r="B178" s="4" t="s">
        <f>=HYPERLINK("https://rossileiloes.com.br/lote/detalhe/319110", " 2 Malas de viagem grande")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=HYPERLINK("https://rossileiloes.com.br/lote/detalhe/319109", "8007")</f>
      </c>
      <c r="B179" s="4" t="s">
        <f>=HYPERLINK("https://rossileiloes.com.br/lote/detalhe/319109", " 3 Casacos")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=HYPERLINK("https://rossileiloes.com.br/lote/detalhe/319111", "8008")</f>
      </c>
      <c r="B180" s="4" t="s">
        <f>=HYPERLINK("https://rossileiloes.com.br/lote/detalhe/319111", " 4 Relógios de parede")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=HYPERLINK("https://rossileiloes.com.br/lote/detalhe/319112", "8012")</f>
      </c>
      <c r="B181" s="4" t="s">
        <f>=HYPERLINK("https://rossileiloes.com.br/lote/detalhe/319112", " Máquina de escrever Olivetti Tekne 6")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=HYPERLINK("https://rossileiloes.com.br/lote/detalhe/319113", "8014")</f>
      </c>
      <c r="B182" s="4" t="s">
        <f>=HYPERLINK("https://rossileiloes.com.br/lote/detalhe/319113", " 2 Relógios Comparadores Analogicos")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=HYPERLINK("https://rossileiloes.com.br/lote/detalhe/319114", "8016")</f>
      </c>
      <c r="B183" s="4" t="s">
        <f>=HYPERLINK("https://rossileiloes.com.br/lote/detalhe/319114", " TV Sony Trinitron 32'")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=HYPERLINK("https://rossileiloes.com.br/lote/detalhe/319115", "8017")</f>
      </c>
      <c r="B184" s="4" t="s">
        <f>=HYPERLINK("https://rossileiloes.com.br/lote/detalhe/319115", " 2 Vasos de Jardim Grandes")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=HYPERLINK("https://rossileiloes.com.br/lote/detalhe/319116", "8018")</f>
      </c>
      <c r="B185" s="4" t="s">
        <f>=HYPERLINK("https://rossileiloes.com.br/lote/detalhe/319116", " Cama com Colchões")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=HYPERLINK("https://rossileiloes.com.br/lote/detalhe/319118", "8019")</f>
      </c>
      <c r="B186" s="4" t="s">
        <f>=HYPERLINK("https://rossileiloes.com.br/lote/detalhe/319118", " Poltrona Puff")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=HYPERLINK("https://rossileiloes.com.br/lote/detalhe/319117", "8020")</f>
      </c>
      <c r="B187" s="4" t="s">
        <f>=HYPERLINK("https://rossileiloes.com.br/lote/detalhe/319117", " Arquivo com 3 Gavetas")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=HYPERLINK("https://rossileiloes.com.br/lote/detalhe/319119", "8022")</f>
      </c>
      <c r="B188" s="4" t="s">
        <f>=HYPERLINK("https://rossileiloes.com.br/lote/detalhe/319119", " Sofá (2 lugares)")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=HYPERLINK("https://rossileiloes.com.br/lote/detalhe/319120", "8023")</f>
      </c>
      <c r="B189" s="4" t="s">
        <f>=HYPERLINK("https://rossileiloes.com.br/lote/detalhe/319120", " Conjunto de Sofás e almofadas (2 e 3 lugares)")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=HYPERLINK("https://rossileiloes.com.br/lote/detalhe/319121", "8024")</f>
      </c>
      <c r="B190" s="4" t="s">
        <f>=HYPERLINK("https://rossileiloes.com.br/lote/detalhe/319121", " Conjunto de Cadeiras")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=HYPERLINK("https://rossileiloes.com.br/lote/detalhe/319122", "8025")</f>
      </c>
      <c r="B191" s="4" t="s">
        <f>=HYPERLINK("https://rossileiloes.com.br/lote/detalhe/319122", " Lavadora Continental Evolution 10kg")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=HYPERLINK("https://rossileiloes.com.br/lote/detalhe/319123", "8026")</f>
      </c>
      <c r="B192" s="4" t="s">
        <f>=HYPERLINK("https://rossileiloes.com.br/lote/detalhe/319123", " 2 "Gazebos" Retráteis")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=HYPERLINK("https://rossileiloes.com.br/lote/detalhe/319124", "8027")</f>
      </c>
      <c r="B193" s="4" t="s">
        <f>=HYPERLINK("https://rossileiloes.com.br/lote/detalhe/319124", " Lavadora Brastemp Alive 11kg")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=HYPERLINK("https://rossileiloes.com.br/lote/detalhe/319125", "8028")</f>
      </c>
      <c r="B194" s="4" t="s">
        <f>=HYPERLINK("https://rossileiloes.com.br/lote/detalhe/319125", " Lavadora Brastemp Gran Luxo 4kg")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=HYPERLINK("https://rossileiloes.com.br/lote/detalhe/319126", "8031")</f>
      </c>
      <c r="B195" s="4" t="s">
        <f>=HYPERLINK("https://rossileiloes.com.br/lote/detalhe/319126", " Móveis diversos")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=HYPERLINK("https://rossileiloes.com.br/lote/detalhe/319127", "8034")</f>
      </c>
      <c r="B196" s="4" t="s">
        <f>=HYPERLINK("https://rossileiloes.com.br/lote/detalhe/319127", " Buchas e Pinos de plástico diversos")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=HYPERLINK("https://rossileiloes.com.br/lote/detalhe/319128", "8036")</f>
      </c>
      <c r="B197" s="4" t="s">
        <f>=HYPERLINK("https://rossileiloes.com.br/lote/detalhe/319128", " 2 Arquivos (3 e 4 Gavetas)")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=HYPERLINK("https://rossileiloes.com.br/lote/detalhe/319129", "8037")</f>
      </c>
      <c r="B198" s="4" t="s">
        <f>=HYPERLINK("https://rossileiloes.com.br/lote/detalhe/319129", " Conjunto de Expositores de Persianas")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=HYPERLINK("https://rossileiloes.com.br/lote/detalhe/319130", "8039")</f>
      </c>
      <c r="B199" s="4" t="s">
        <f>=HYPERLINK("https://rossileiloes.com.br/lote/detalhe/319130", " Luminarias diversas")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=HYPERLINK("https://rossileiloes.com.br/lote/detalhe/319132", "8041")</f>
      </c>
      <c r="B200" s="4" t="s">
        <f>=HYPERLINK("https://rossileiloes.com.br/lote/detalhe/319132", " Carrinho de bebê Graco")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=HYPERLINK("https://rossileiloes.com.br/lote/detalhe/319131", "8043")</f>
      </c>
      <c r="B201" s="4" t="s">
        <f>=HYPERLINK("https://rossileiloes.com.br/lote/detalhe/319131", " Livros diversos")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=HYPERLINK("https://rossileiloes.com.br/lote/detalhe/319133", "8044")</f>
      </c>
      <c r="B202" s="4" t="s">
        <f>=HYPERLINK("https://rossileiloes.com.br/lote/detalhe/319133", " 2 Mesas escritório")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=HYPERLINK("https://rossileiloes.com.br/lote/detalhe/319134", "8045")</f>
      </c>
      <c r="B203" s="4" t="s">
        <f>=HYPERLINK("https://rossileiloes.com.br/lote/detalhe/319134", " Balança de Precisão Industrial Marte")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=HYPERLINK("https://rossileiloes.com.br/lote/detalhe/319135", "8047")</f>
      </c>
      <c r="B204" s="4" t="s">
        <f>=HYPERLINK("https://rossileiloes.com.br/lote/detalhe/319135", " Ar condicionado")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=HYPERLINK("https://rossileiloes.com.br/lote/detalhe/319165", "9501")</f>
      </c>
      <c r="B205" s="4" t="s">
        <f>=HYPERLINK("https://rossileiloes.com.br/lote/detalhe/319165", " 21 unidades de RECEPTOR DUOSAT PRODIGY   AMPERIMETRO, CXA DE SOM")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=HYPERLINK("https://rossileiloes.com.br/lote/detalhe/319167", "9502")</f>
      </c>
      <c r="B206" s="4" t="s">
        <f>=HYPERLINK("https://rossileiloes.com.br/lote/detalhe/319167", " 34  unidades de GABINETES PC, LAMPADAS T18;CALHAS 40W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=HYPERLINK("https://rossileiloes.com.br/lote/detalhe/319168", "9503")</f>
      </c>
      <c r="B207" s="4" t="s">
        <f>=HYPERLINK("https://rossileiloes.com.br/lote/detalhe/319168", " 53 unidades de LUSTRES, PINGENTES, GLOBOS,ARANDELAS, LUMINÁRIAS,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=HYPERLINK("https://rossileiloes.com.br/lote/detalhe/319171", "9504")</f>
      </c>
      <c r="B208" s="4" t="s">
        <f>=HYPERLINK("https://rossileiloes.com.br/lote/detalhe/319171", " MOTOR PARCIAL 1600 AR VW FECHADO -SEG.")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=HYPERLINK("https://rossileiloes.com.br/lote/detalhe/319169", "9505")</f>
      </c>
      <c r="B209" s="4" t="s">
        <f>=HYPERLINK("https://rossileiloes.com.br/lote/detalhe/319169", " MOTOR 1600 AR VW (P/APROV. PEÇAS INTERNAS)  VEP")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=HYPERLINK("https://rossileiloes.com.br/lote/detalhe/319166", "9506")</f>
      </c>
      <c r="B210" s="4" t="s">
        <f>=HYPERLINK("https://rossileiloes.com.br/lote/detalhe/319166", " MOTOR 1600 AR ALCOOL VW P/KOMBI PARC.  PINDC.")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=HYPERLINK("https://rossileiloes.com.br/lote/detalhe/319170", "9507")</f>
      </c>
      <c r="B211" s="4" t="s">
        <f>=HYPERLINK("https://rossileiloes.com.br/lote/detalhe/319170", " 36 unidades de MOTHER BOARD; LEITOR DVD, CARTÃO, DISQUETTE 3.1/2,TECLADO,MOUSE")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=HYPERLINK("https://rossileiloes.com.br/lote/detalhe/319173", "9508")</f>
      </c>
      <c r="B212" s="4" t="s">
        <f>=HYPERLINK("https://rossileiloes.com.br/lote/detalhe/319173", " 24 unidades de RECEP. PHILIPS, TOCA CD C/AM FM , RADIO REL. PANASONIC, TOCA CD SONY")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=HYPERLINK("https://rossileiloes.com.br/lote/detalhe/319189", "9509")</f>
      </c>
      <c r="B213" s="4" t="s">
        <f>=HYPERLINK("https://rossileiloes.com.br/lote/detalhe/319189", " BICICLETA CECI FEMININA COR -ORIGINAL  P/COLECION.")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=HYPERLINK("https://rossileiloes.com.br/lote/detalhe/319188", "9510")</f>
      </c>
      <c r="B214" s="4" t="s">
        <f>=HYPERLINK("https://rossileiloes.com.br/lote/detalhe/319188", " BIKE SKYLINE EXPLORES CAMBIO 18 MARCHAS AR0 29  S/USO")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=HYPERLINK("https://rossileiloes.com.br/lote/detalhe/319181", "9511")</f>
      </c>
      <c r="B215" s="4" t="s">
        <f>=HYPERLINK("https://rossileiloes.com.br/lote/detalhe/319181", " 57 unidades de LATA VENT. RADIADOR OLEO,CARBUR, PRISION,TUBAGEM, PIVOT, VW KOMBI")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=HYPERLINK("https://rossileiloes.com.br/lote/detalhe/319172", "9512")</f>
      </c>
      <c r="B216" s="4" t="s">
        <f>=HYPERLINK("https://rossileiloes.com.br/lote/detalhe/319172", " AP. SOM GRADIENTE DOUBLE DECK, 3 DISQ . AM/FM")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=HYPERLINK("https://rossileiloes.com.br/lote/detalhe/319203", "9513")</f>
      </c>
      <c r="B217" s="4" t="s">
        <f>=HYPERLINK("https://rossileiloes.com.br/lote/detalhe/319203", " BLOCO MOTOR 1500 VW 1500 PRIS. GROSSO. P/RETIF. C/NUMER (rezon)")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=HYPERLINK("https://rossileiloes.com.br/lote/detalhe/319193", "9514")</f>
      </c>
      <c r="B218" s="4" t="s">
        <f>=HYPERLINK("https://rossileiloes.com.br/lote/detalhe/319193", " 24 unidades de FONTES P/IMPRESSORA/TORNEIRAS/CABOS SERIAL")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=HYPERLINK("https://rossileiloes.com.br/lote/detalhe/319194", "9515")</f>
      </c>
      <c r="B219" s="4" t="s">
        <f>=HYPERLINK("https://rossileiloes.com.br/lote/detalhe/319194", " BIKE NORMAII IMP. ARO 24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=HYPERLINK("https://rossileiloes.com.br/lote/detalhe/319196", "9517")</f>
      </c>
      <c r="B220" s="4" t="s">
        <f>=HYPERLINK("https://rossileiloes.com.br/lote/detalhe/319196", " 04 unidades de BARRA ESTABILIZADORA COMPL ,STO ANTONIO D-20; EIXO TRAS. BELINA")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=HYPERLINK("https://rossileiloes.com.br/lote/detalhe/319178", "9518")</f>
      </c>
      <c r="B221" s="4" t="s">
        <f>=HYPERLINK("https://rossileiloes.com.br/lote/detalhe/319178", " 36 unidades de TV BOX, MASTER SYSTEM ii,DVD KARAOKE,MAQ.VHS ORIG.FOTO DIGITAL")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400,00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=HYPERLINK("https://rossileiloes.com.br/lote/detalhe/319200", "9519")</f>
      </c>
      <c r="B222" s="4" t="s">
        <f>=HYPERLINK("https://rossileiloes.com.br/lote/detalhe/319200", " 29 unidades de GPS AUTOM. GARMIN; FONE BLUESKY, MOUSES, CELULARES, DATA TRANSFER")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=HYPERLINK("https://rossileiloes.com.br/lote/detalhe/319180", "9520")</f>
      </c>
      <c r="B223" s="4" t="s">
        <f>=HYPERLINK("https://rossileiloes.com.br/lote/detalhe/319180", " Aprox. 154 unidades de DISCOS VINIL;FITAS VHS;DISQUETE 3.1/2E 8.1/4; FITAS CASSETTE; CD´s")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=HYPERLINK("https://rossileiloes.com.br/lote/detalhe/319182", "9521")</f>
      </c>
      <c r="B224" s="4" t="s">
        <f>=HYPERLINK("https://rossileiloes.com.br/lote/detalhe/319182", " 16 unidades de FILTROS,ANEIS,CB.EMBREAG,CORREIA,ALTERNADOR. JG. BRONZINA")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=HYPERLINK("https://rossileiloes.com.br/lote/detalhe/319206", "9522")</f>
      </c>
      <c r="B225" s="4" t="s">
        <f>=HYPERLINK("https://rossileiloes.com.br/lote/detalhe/319206", " 32 unidades de HD 80GB SAMSUNG; HD EXCELSIOR 160GB; HD 80 GB MAXTOR, LEITOR  CARTÃO;")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=HYPERLINK("https://rossileiloes.com.br/lote/detalhe/319177", "9523")</f>
      </c>
      <c r="B226" s="4" t="s">
        <f>=HYPERLINK("https://rossileiloes.com.br/lote/detalhe/319177", " 33 unidades de REGUL.VOLTAGEM;MINUT ;SUP. CELULAR;TAMP.MASSAG.;MED.TEMP;PÇ AUT.. 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=HYPERLINK("https://rossileiloes.com.br/lote/detalhe/319204", "9524")</f>
      </c>
      <c r="B227" s="4" t="s">
        <f>=HYPERLINK("https://rossileiloes.com.br/lote/detalhe/319204", " 15 unidades de FILTROS DE OLEO, BORR. SUSP.DIANT/AMORTEC,JG.BRONZINA;SAPATA; CORR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=HYPERLINK("https://rossileiloes.com.br/lote/detalhe/319197", "9525")</f>
      </c>
      <c r="B228" s="4" t="s">
        <f>=HYPERLINK("https://rossileiloes.com.br/lote/detalhe/319197", " 20 unidades de CARREG.CELULARES DE  DIVS APARELHOS MARCAS DE 3v A 12V - ORIG.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=HYPERLINK("https://rossileiloes.com.br/lote/detalhe/319212", "9526")</f>
      </c>
      <c r="B229" s="4" t="s">
        <f>=HYPERLINK("https://rossileiloes.com.br/lote/detalhe/319212", " 21 unidades de ADAPT. P CABOS RJ 112 - CABOS RJ 11 - SOQ. MULTIPL.RJ 11 E RJ 45")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75,00</t>
        </is>
      </c>
      <c r="F229" s="4" t="inlineStr">
        <is>
          <t>10.00</t>
        </is>
      </c>
    </row>
    <row collapsed="false" customFormat="false" customHeight="false" hidden="false" ht="12.1" outlineLevel="0" r="230">
      <c r="A230" s="5" t="s">
        <f>=HYPERLINK("https://rossileiloes.com.br/lote/detalhe/319198", "9527")</f>
      </c>
      <c r="B230" s="4" t="s">
        <f>=HYPERLINK("https://rossileiloes.com.br/lote/detalhe/319198", " Aprox. 50  unidades de CARREG CEL ; ANT TETO AUT .;CABOS SUPER VGA; ;PDIF,USB P MAQ.FOTOG")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=HYPERLINK("https://rossileiloes.com.br/lote/detalhe/319207", "9528")</f>
      </c>
      <c r="B231" s="4" t="s">
        <f>=HYPERLINK("https://rossileiloes.com.br/lote/detalhe/319207", " AP. SOM 3X1 GRADIENTE C/ TOCA DISCO AM/FM /AUX. DOUBLE DECK")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=HYPERLINK("https://rossileiloes.com.br/lote/detalhe/319195", "9529")</f>
      </c>
      <c r="B232" s="4" t="s">
        <f>=HYPERLINK("https://rossileiloes.com.br/lote/detalhe/319195", " CABO ALUMINIO 16MM C/ALMA AÇO APROX. 250MT- 52 kg  ($8,63 o kg)")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=HYPERLINK("https://rossileiloes.com.br/lote/detalhe/319190", "9530")</f>
      </c>
      <c r="B233" s="4" t="s">
        <f>=HYPERLINK("https://rossileiloes.com.br/lote/detalhe/319190", " AP.SOM DOUBLE DECK AM/FM  RECEIVER TOSHIBA")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=HYPERLINK("https://rossileiloes.com.br/lote/detalhe/319184", "9531")</f>
      </c>
      <c r="B234" s="4" t="s">
        <f>=HYPERLINK("https://rossileiloes.com.br/lote/detalhe/319184", " Aprox. 50  unidades de CARTUCHOS DIVERSOS HP (ORIGIN, E SIMILARES)  TONner R DIVS  -  50 PC")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=HYPERLINK("https://rossileiloes.com.br/lote/detalhe/319185", "9532")</f>
      </c>
      <c r="B235" s="4" t="s">
        <f>=HYPERLINK("https://rossileiloes.com.br/lote/detalhe/319185", " 33 unidades de CABOS RJ 11, CABOS PDIF,ADAPTADORES,SUPORTER TOMADA")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=HYPERLINK("https://rossileiloes.com.br/lote/detalhe/319201", "9533")</f>
      </c>
      <c r="B236" s="4" t="s">
        <f>=HYPERLINK("https://rossileiloes.com.br/lote/detalhe/319201", " 18 unidades de SUPORTE TV/PAREDE, RECPTOR TV DIGITAL;ROTEADEORES,FONTE P/PC")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=HYPERLINK("https://rossileiloes.com.br/lote/detalhe/319187", "9534")</f>
      </c>
      <c r="B237" s="4" t="s">
        <f>=HYPERLINK("https://rossileiloes.com.br/lote/detalhe/319187", " PIVOT SUSPENSÃO DIANTEIRA KOMBI")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110,00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=HYPERLINK("https://rossileiloes.com.br/lote/detalhe/319209", "9535")</f>
      </c>
      <c r="B238" s="4" t="s">
        <f>=HYPERLINK("https://rossileiloes.com.br/lote/detalhe/319209", " 02 unidades de MASCARA SOLDA AUTOM. NEBULIZADOR MULTILASER (no estado)")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=HYPERLINK("https://rossileiloes.com.br/lote/detalhe/319174", "9536")</f>
      </c>
      <c r="B239" s="4" t="s">
        <f>=HYPERLINK("https://rossileiloes.com.br/lote/detalhe/319174", " BAGAGEIRO PARA GOL QUADRADO")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=HYPERLINK("https://rossileiloes.com.br/lote/detalhe/319205", "9537")</f>
      </c>
      <c r="B240" s="4" t="s">
        <f>=HYPERLINK("https://rossileiloes.com.br/lote/detalhe/319205", " CABEÇOTE ALUMINIO P KOMBI DIESEL 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=HYPERLINK("https://rossileiloes.com.br/lote/detalhe/319211", "9538")</f>
      </c>
      <c r="B241" s="4" t="s">
        <f>=HYPERLINK("https://rossileiloes.com.br/lote/detalhe/319211", " 12 unidades de FERRAMENTAS,TGAMPASX SUPORTE, CARTUCHO TONNER")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50,00</t>
        </is>
      </c>
      <c r="F241" s="4" t="inlineStr">
        <is>
          <t>10.00</t>
        </is>
      </c>
    </row>
    <row collapsed="false" customFormat="false" customHeight="false" hidden="false" ht="12.1" outlineLevel="0" r="242">
      <c r="A242" s="5" t="s">
        <f>=HYPERLINK("https://rossileiloes.com.br/lote/detalhe/319191", "9539")</f>
      </c>
      <c r="B242" s="4" t="s">
        <f>=HYPERLINK("https://rossileiloes.com.br/lote/detalhe/319191", " FORRO PVC CINZA  - 14M2")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=HYPERLINK("https://rossileiloes.com.br/lote/detalhe/319176", "9540")</f>
      </c>
      <c r="B243" s="4" t="s">
        <f>=HYPERLINK("https://rossileiloes.com.br/lote/detalhe/319176", " 03 CELULARES: XIAOMI, REDMI NOTE 1, IPHONE 7")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=HYPERLINK("https://rossileiloes.com.br/lote/detalhe/319192", "9541")</f>
      </c>
      <c r="B244" s="4" t="s">
        <f>=HYPERLINK("https://rossileiloes.com.br/lote/detalhe/319192", " 42 unidades de FITAS VHS GRAVADAS (no estado) CONFORME FOTO,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=HYPERLINK("https://rossileiloes.com.br/lote/detalhe/319202", "9542")</f>
      </c>
      <c r="B245" s="4" t="s">
        <f>=HYPERLINK("https://rossileiloes.com.br/lote/detalhe/319202", " 35 unidades de FITAS VHS GRAVADAS (no estado) CONFORME FOTO,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=HYPERLINK("https://rossileiloes.com.br/lote/detalhe/319186", "9543")</f>
      </c>
      <c r="B246" s="4" t="s">
        <f>=HYPERLINK("https://rossileiloes.com.br/lote/detalhe/319186", " 48 unidades de FITAS VHS GRAVADAS (no estado) CONFORME FOTO,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=HYPERLINK("https://rossileiloes.com.br/lote/detalhe/319208", "9544")</f>
      </c>
      <c r="B247" s="4" t="s">
        <f>=HYPERLINK("https://rossileiloes.com.br/lote/detalhe/319208", " 47 unidades de FITAS VHS GRAVADAS (no estado) CONFORME FOTO,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=HYPERLINK("https://rossileiloes.com.br/lote/detalhe/319175", "9545")</f>
      </c>
      <c r="B248" s="4" t="s">
        <f>=HYPERLINK("https://rossileiloes.com.br/lote/detalhe/319175", " 37 unidades de FITAS VHS GRAVADAS (no estado) COM. FOTO, GENERO=TERROR")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=HYPERLINK("https://rossileiloes.com.br/lote/detalhe/319210", "9546")</f>
      </c>
      <c r="B249" s="4" t="s">
        <f>=HYPERLINK("https://rossileiloes.com.br/lote/detalhe/319210", " 58 unidades de FITAS VHS GRAVADAS (no estado) CONFORME FOTO, GENERO = ADULTO")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=HYPERLINK("https://rossileiloes.com.br/lote/detalhe/319183", "9547")</f>
      </c>
      <c r="B250" s="4" t="s">
        <f>=HYPERLINK("https://rossileiloes.com.br/lote/detalhe/319183", " 30 unidades de FITAS VHS GRAVADAS (no estado) CONFORME FOTO, C/ESTOJO ORIGINAL")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=HYPERLINK("https://rossileiloes.com.br/lote/detalhe/319199", "9548")</f>
      </c>
      <c r="B251" s="4" t="s">
        <f>=HYPERLINK("https://rossileiloes.com.br/lote/detalhe/319199", " 38 unidades de FITAS VHS GRAVADAS (no estado) CONFORME FOTO, RARIDADES/COLEÇÕES")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=HYPERLINK("https://rossileiloes.com.br/lote/detalhe/319179", "9549")</f>
      </c>
      <c r="B252" s="4" t="s">
        <f>=HYPERLINK("https://rossileiloes.com.br/lote/detalhe/319179", " 20 unidades de FITAS VHS GRAVADAS (no estado) CONFORME FOTO,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=HYPERLINK("https://rossileiloes.com.br/lote/detalhe/319213", "9550")</f>
      </c>
      <c r="B253" s="4" t="s">
        <f>=HYPERLINK("https://rossileiloes.com.br/lote/detalhe/319213", " 18 unidades de FITAS VHS (no estado) CONFORME FOTO, T-145 VIDEOLAR VIRGEM")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=HYPERLINK("https://rossileiloes.com.br/lote/detalhe/319221", "9551")</f>
      </c>
      <c r="B254" s="4" t="s">
        <f>=HYPERLINK("https://rossileiloes.com.br/lote/detalhe/319221", "Metais Sanitários, ferramentas, peças contr.(34 peças)")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110,00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=HYPERLINK("https://rossileiloes.com.br/lote/detalhe/319222", "9552")</f>
      </c>
      <c r="B255" s="4" t="s">
        <f>=HYPERLINK("https://rossileiloes.com.br/lote/detalhe/319222", "Bagageiro Gol, Calotas, TV (12 peças)")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=HYPERLINK("https://rossileiloes.com.br/lote/detalhe/319223", "9553")</f>
      </c>
      <c r="B256" s="4" t="s">
        <f>=HYPERLINK("https://rossileiloes.com.br/lote/detalhe/319223", "Forro PVC 1,7-x0,20 (12m2); Caixas Força Canal Bifasica (03 peças)")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2026-06-27T13:32:10.00Z</dcterms:created>
  <dc:creator>Tellks Tecnologia</dc:creator>
  <cp:revision>0</cp:revision>
</cp:coreProperties>
</file>