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IMPLEMENTOS E PEÇAS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27/02/2026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=HYPERLINK("https://rossileiloes.com.br/lote/detalhe/320918", "001")</f>
      </c>
      <c r="B11" s="4" t="s">
        <f>=HYPERLINK("https://rossileiloes.com.br/lote/detalhe/320918", "[ VÍDEO ] TRATOR CBT MOD.. 1.000 - MOTOR PERKINS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=HYPERLINK("https://rossileiloes.com.br/lote/detalhe/320864", "002")</f>
      </c>
      <c r="B12" s="4" t="s">
        <f>=HYPERLINK("https://rossileiloes.com.br/lote/detalhe/320864", " TANQUE FERRO CAP. 20.000L")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=HYPERLINK("https://rossileiloes.com.br/lote/detalhe/320919", "003")</f>
      </c>
      <c r="B13" s="4" t="s">
        <f>=HYPERLINK("https://rossileiloes.com.br/lote/detalhe/320919", "CARRETA  AGRICOLA - MEDIDAS 3,00 X 1,80 - MADEIRAMENTO NOVO - CAPACIDADE 3 TON.")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3.900,00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=HYPERLINK("https://rossileiloes.com.br/lote/detalhe/320914", "004")</f>
      </c>
      <c r="B14" s="4" t="s">
        <f>=HYPERLINK("https://rossileiloes.com.br/lote/detalhe/320914", " Misturador ração Nogueira redondo capacidade 1.000 kg")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=HYPERLINK("https://rossileiloes.com.br/lote/detalhe/320920", "005")</f>
      </c>
      <c r="B15" s="4" t="s">
        <f>=HYPERLINK("https://rossileiloes.com.br/lote/detalhe/320920", "[ VÍDEO ] ROÇADEIRA DUPLA MARCA TATU - 2,60 DE CORTE / GIRO LIVRE/FACAS NOVAS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=HYPERLINK("https://rossileiloes.com.br/lote/detalhe/320861", "008")</f>
      </c>
      <c r="B16" s="4" t="s">
        <f>=HYPERLINK("https://rossileiloes.com.br/lote/detalhe/320861", " MÁQUINA BATEDEIRA FEIJÃO/AMENDOIN")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2.250,00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=HYPERLINK("https://rossileiloes.com.br/lote/detalhe/320871", "009")</f>
      </c>
      <c r="B17" s="4" t="s">
        <f>=HYPERLINK("https://rossileiloes.com.br/lote/detalhe/320871", " MÁQUINA COLHEDORA MILHO/SOJA/ARROZ ET4")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=HYPERLINK("https://rossileiloes.com.br/lote/detalhe/320865", "010")</f>
      </c>
      <c r="B18" s="4" t="s">
        <f>=HYPERLINK("https://rossileiloes.com.br/lote/detalhe/320865", " PODADEIRA CITRUS MARCA IFLÓ (LATERAL)")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=HYPERLINK("https://rossileiloes.com.br/lote/detalhe/320863", "011")</f>
      </c>
      <c r="B19" s="4" t="s">
        <f>=HYPERLINK("https://rossileiloes.com.br/lote/detalhe/320863", " TANQUE FERRO CAP. 6.000L")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=HYPERLINK("https://rossileiloes.com.br/lote/detalhe/320902", "012")</f>
      </c>
      <c r="B20" s="4" t="s">
        <f>=HYPERLINK("https://rossileiloes.com.br/lote/detalhe/320902", " subsolador vermelho 03 hastaes")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=HYPERLINK("https://rossileiloes.com.br/lote/detalhe/320868", "013")</f>
      </c>
      <c r="B21" s="4" t="s">
        <f>=HYPERLINK("https://rossileiloes.com.br/lote/detalhe/320868", " PODADEIRA CITRUS MARCA IFLÓ (TOPO)")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=HYPERLINK("https://rossileiloes.com.br/lote/detalhe/320882", "014")</f>
      </c>
      <c r="B22" s="4" t="s">
        <f>=HYPERLINK("https://rossileiloes.com.br/lote/detalhe/320882", " subsolador azul 03 hastes")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=HYPERLINK("https://rossileiloes.com.br/lote/detalhe/320860", "015")</f>
      </c>
      <c r="B23" s="4" t="s">
        <f>=HYPERLINK("https://rossileiloes.com.br/lote/detalhe/320860", " TANQUE FERRO CAP. 8.000L")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=HYPERLINK("https://rossileiloes.com.br/lote/detalhe/320909", "016")</f>
      </c>
      <c r="B24" s="4" t="s">
        <f>=HYPERLINK("https://rossileiloes.com.br/lote/detalhe/320909", " Cultivador Adubador")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680,00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=HYPERLINK("https://rossileiloes.com.br/lote/detalhe/320866", "017")</f>
      </c>
      <c r="B25" s="4" t="s">
        <f>=HYPERLINK("https://rossileiloes.com.br/lote/detalhe/320866", " CARRETEL IRRIGAÇÃO")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=HYPERLINK("https://rossileiloes.com.br/lote/detalhe/320915", "019")</f>
      </c>
      <c r="B26" s="4" t="s">
        <f>=HYPERLINK("https://rossileiloes.com.br/lote/detalhe/320915", " Pazinha trazeira de hidraulico Maschieto")</f>
      </c>
      <c r="C26" s="4" t="inlineStr">
        <is>
          <t>Lote retirado</t>
        </is>
      </c>
      <c r="D26" s="4" t="inlineStr">
        <is>
          <t>0</t>
        </is>
      </c>
      <c r="E26" s="5" t="inlineStr">
        <is>
          <t>1.100,00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=HYPERLINK("https://rossileiloes.com.br/lote/detalhe/320908", "020")</f>
      </c>
      <c r="B27" s="4" t="s">
        <f>=HYPERLINK("https://rossileiloes.com.br/lote/detalhe/320908", " Tanque de fibra capacidade 1.000 litros")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1.450,00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=HYPERLINK("https://rossileiloes.com.br/lote/detalhe/320876", "021")</f>
      </c>
      <c r="B28" s="4" t="s">
        <f>=HYPERLINK("https://rossileiloes.com.br/lote/detalhe/320876", " PLANTADEIRA JUMIL 8 LINHAS (PLANTIO DIRETO)")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=HYPERLINK("https://rossileiloes.com.br/lote/detalhe/320862", "022")</f>
      </c>
      <c r="B29" s="4" t="s">
        <f>=HYPERLINK("https://rossileiloes.com.br/lote/detalhe/320862", " ENLEIRADOR DE CAFÉ")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=HYPERLINK("https://rossileiloes.com.br/lote/detalhe/320867", "023")</f>
      </c>
      <c r="B30" s="4" t="s">
        <f>=HYPERLINK("https://rossileiloes.com.br/lote/detalhe/320867", " TANQUE FIDO 3.000L")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=HYPERLINK("https://rossileiloes.com.br/lote/detalhe/320905", "025")</f>
      </c>
      <c r="B31" s="4" t="s">
        <f>=HYPERLINK("https://rossileiloes.com.br/lote/detalhe/320905", " [ VÍDEO ] Vagão forrageiro nogueira modelo VFN8.000")</f>
      </c>
      <c r="C31" s="4" t="inlineStr">
        <is>
          <t>Lote retirado</t>
        </is>
      </c>
      <c r="D31" s="4" t="inlineStr">
        <is>
          <t>0</t>
        </is>
      </c>
      <c r="E31" s="5" t="inlineStr">
        <is>
          <t>7.200,00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=HYPERLINK("https://rossileiloes.com.br/lote/detalhe/320870", "027")</f>
      </c>
      <c r="B32" s="4" t="s">
        <f>=HYPERLINK("https://rossileiloes.com.br/lote/detalhe/320870", " PLANTADEIRA SEMENTE 5 LINHAS")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=HYPERLINK("https://rossileiloes.com.br/lote/detalhe/320880", "028")</f>
      </c>
      <c r="B33" s="4" t="s">
        <f>=HYPERLINK("https://rossileiloes.com.br/lote/detalhe/320880", " PULVERIZADOR JACTO 600 LITROS BOMBA JP 40 - FUNCIONANDO")</f>
      </c>
      <c r="C33" s="4" t="inlineStr">
        <is>
          <t>Lote retirado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=HYPERLINK("https://rossileiloes.com.br/lote/detalhe/320869", "030")</f>
      </c>
      <c r="B34" s="4" t="s">
        <f>=HYPERLINK("https://rossileiloes.com.br/lote/detalhe/320869", " PLANTADEIRA TATU 7 LINHAS")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=HYPERLINK("https://rossileiloes.com.br/lote/detalhe/320881", "033")</f>
      </c>
      <c r="B35" s="4" t="s">
        <f>=HYPERLINK("https://rossileiloes.com.br/lote/detalhe/320881", " SULCADOR DUPLO MARCA DMB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2.500,00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=HYPERLINK("https://rossileiloes.com.br/lote/detalhe/320913", "034")</f>
      </c>
      <c r="B36" s="4" t="s">
        <f>=HYPERLINK("https://rossileiloes.com.br/lote/detalhe/320913", " Plantadeira MF 3 linhas")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=HYPERLINK("https://rossileiloes.com.br/lote/detalhe/320877", "035")</f>
      </c>
      <c r="B37" s="4" t="s">
        <f>=HYPERLINK("https://rossileiloes.com.br/lote/detalhe/320877", " DEBULHADOR MILHO/FEIJÃO JUMIL")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=HYPERLINK("https://rossileiloes.com.br/lote/detalhe/320898", "038")</f>
      </c>
      <c r="B38" s="4" t="s">
        <f>=HYPERLINK("https://rossileiloes.com.br/lote/detalhe/320898", " subsolador 05 hastes (está com 4 hastes)")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1.100,00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=HYPERLINK("https://rossileiloes.com.br/lote/detalhe/320873", "039")</f>
      </c>
      <c r="B39" s="4" t="s">
        <f>=HYPERLINK("https://rossileiloes.com.br/lote/detalhe/320873", " TANQUE FIBRA CAP. 1.500L")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=HYPERLINK("https://rossileiloes.com.br/lote/detalhe/320897", "040")</f>
      </c>
      <c r="B40" s="4" t="s">
        <f>=HYPERLINK("https://rossileiloes.com.br/lote/detalhe/320897", " carreta tanque capacidade 4.000 litros")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=HYPERLINK("https://rossileiloes.com.br/lote/detalhe/320892", "043")</f>
      </c>
      <c r="B41" s="4" t="s">
        <f>=HYPERLINK("https://rossileiloes.com.br/lote/detalhe/320892", " calcareadeira Piccin esteira de 80 (parav reforma ou Peças)")</f>
      </c>
      <c r="C41" s="4" t="inlineStr">
        <is>
          <t>Lote retirado</t>
        </is>
      </c>
      <c r="D41" s="4" t="inlineStr">
        <is>
          <t>0</t>
        </is>
      </c>
      <c r="E41" s="5" t="inlineStr">
        <is>
          <t>1.800,00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=HYPERLINK("https://rossileiloes.com.br/lote/detalhe/320900", "044")</f>
      </c>
      <c r="B42" s="4" t="s">
        <f>=HYPERLINK("https://rossileiloes.com.br/lote/detalhe/320900", " cultivador pantográfico marca Tatu com 05 hastes")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750,00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=HYPERLINK("https://rossileiloes.com.br/lote/detalhe/320896", "046")</f>
      </c>
      <c r="B43" s="4" t="s">
        <f>=HYPERLINK("https://rossileiloes.com.br/lote/detalhe/320896", " grade niveladora de hidraulico marca Jumil 26 discos")</f>
      </c>
      <c r="C43" s="4" t="inlineStr">
        <is>
          <t>Vendido</t>
        </is>
      </c>
      <c r="D43" s="4" t="inlineStr">
        <is>
          <t>1</t>
        </is>
      </c>
      <c r="E43" s="5" t="inlineStr">
        <is>
          <t>1.800,00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=HYPERLINK("https://rossileiloes.com.br/lote/detalhe/320874", "049")</f>
      </c>
      <c r="B44" s="4" t="s">
        <f>=HYPERLINK("https://rossileiloes.com.br/lote/detalhe/320874", " PLANTADEIRA DE INVERNO")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=HYPERLINK("https://rossileiloes.com.br/lote/detalhe/320906", "051")</f>
      </c>
      <c r="B45" s="4" t="s">
        <f>=HYPERLINK("https://rossileiloes.com.br/lote/detalhe/320906", " plantadeira de Mandioca 02 linhas maeca Trevisan")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7.500,00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=HYPERLINK("https://rossileiloes.com.br/lote/detalhe/320916", "052")</f>
      </c>
      <c r="B46" s="4" t="s">
        <f>=HYPERLINK("https://rossileiloes.com.br/lote/detalhe/320916", " Carreta agrícola")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1.350,00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=HYPERLINK("https://rossileiloes.com.br/lote/detalhe/320885", "053")</f>
      </c>
      <c r="B47" s="4" t="s">
        <f>=HYPERLINK("https://rossileiloes.com.br/lote/detalhe/320885", " roçadeira dupla Tatu Articulada com comando para transporte 3,5 m de corte")</f>
      </c>
      <c r="C47" s="4" t="inlineStr">
        <is>
          <t>Lote retirado</t>
        </is>
      </c>
      <c r="D47" s="4" t="inlineStr">
        <is>
          <t>0</t>
        </is>
      </c>
      <c r="E47" s="5" t="inlineStr">
        <is>
          <t>7.000,00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=HYPERLINK("https://rossileiloes.com.br/lote/detalhe/320884", "054")</f>
      </c>
      <c r="B48" s="4" t="s">
        <f>=HYPERLINK("https://rossileiloes.com.br/lote/detalhe/320884", " roçadeira dupla Tatu Articulada com comando para transporte 3,5 m de corte")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=HYPERLINK("https://rossileiloes.com.br/lote/detalhe/320875", "056")</f>
      </c>
      <c r="B49" s="4" t="s">
        <f>=HYPERLINK("https://rossileiloes.com.br/lote/detalhe/320875", " TANQUE CAP. 5.000L DE FERRO")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=HYPERLINK("https://rossileiloes.com.br/lote/detalhe/320888", "057")</f>
      </c>
      <c r="B50" s="4" t="s">
        <f>=HYPERLINK("https://rossileiloes.com.br/lote/detalhe/320888", " cobridor de cana com tanque jacto de 600 litros")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=HYPERLINK("https://rossileiloes.com.br/lote/detalhe/320887", "060")</f>
      </c>
      <c r="B51" s="4" t="s">
        <f>=HYPERLINK("https://rossileiloes.com.br/lote/detalhe/320887", " calcareadeira de coxo capacidade 1.000 Kg")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1.800,00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=HYPERLINK("https://rossileiloes.com.br/lote/detalhe/320895", "061")</f>
      </c>
      <c r="B52" s="4" t="s">
        <f>=HYPERLINK("https://rossileiloes.com.br/lote/detalhe/320895", " 02 tanque com cap de 400 litros semi novos marca Alma")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1.250,00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=HYPERLINK("https://rossileiloes.com.br/lote/detalhe/320872", "062")</f>
      </c>
      <c r="B53" s="4" t="s">
        <f>=HYPERLINK("https://rossileiloes.com.br/lote/detalhe/320872", " GARFO/RASTELO ENLEIRADOR")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=HYPERLINK("https://rossileiloes.com.br/lote/detalhe/320883", "063")</f>
      </c>
      <c r="B54" s="4" t="s">
        <f>=HYPERLINK("https://rossileiloes.com.br/lote/detalhe/320883", " chassi de tanque ou carreta com rodas dupladas com molejo reforçado para 03 toneladas")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1.250,00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=HYPERLINK("https://rossileiloes.com.br/lote/detalhe/320886", "064")</f>
      </c>
      <c r="B55" s="4" t="s">
        <f>=HYPERLINK("https://rossileiloes.com.br/lote/detalhe/320886", " debulhador de milho/feijão marca Laredo para reforma/manutenção")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750,00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=HYPERLINK("https://rossileiloes.com.br/lote/detalhe/320878", "068")</f>
      </c>
      <c r="B56" s="4" t="s">
        <f>=HYPERLINK("https://rossileiloes.com.br/lote/detalhe/320878", " VAGONETAS PARA TRANSPORTE DE CAFÉ")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=HYPERLINK("https://rossileiloes.com.br/lote/detalhe/320889", "069")</f>
      </c>
      <c r="B57" s="4" t="s">
        <f>=HYPERLINK("https://rossileiloes.com.br/lote/detalhe/320889", " carreta de 04 rodas medidas 4,0 X 2,0 reforçada para 06 toneladas")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3.800,00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=HYPERLINK("https://rossileiloes.com.br/lote/detalhe/320879", "070")</f>
      </c>
      <c r="B58" s="4" t="s">
        <f>=HYPERLINK("https://rossileiloes.com.br/lote/detalhe/320879", "ARADO IKEDA 4 HASTES")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=HYPERLINK("https://rossileiloes.com.br/lote/detalhe/320894", "071")</f>
      </c>
      <c r="B59" s="4" t="s">
        <f>=HYPERLINK("https://rossileiloes.com.br/lote/detalhe/320894", " caicareadeira/adubadeira marca Tatu cap 2.500 Kgs esteiras de inox")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9.800,00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=HYPERLINK("https://rossileiloes.com.br/lote/detalhe/320891", "072")</f>
      </c>
      <c r="B60" s="4" t="s">
        <f>=HYPERLINK("https://rossileiloes.com.br/lote/detalhe/320891", " plataforma de hidraulico para transporte de madeira e outros")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650,00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=HYPERLINK("https://rossileiloes.com.br/lote/detalhe/320890", "073")</f>
      </c>
      <c r="B61" s="4" t="s">
        <f>=HYPERLINK("https://rossileiloes.com.br/lote/detalhe/320890", " barra de herbicida de 2 metros para citrus e outros")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950,00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=HYPERLINK("https://rossileiloes.com.br/lote/detalhe/320907", "075")</f>
      </c>
      <c r="B62" s="4" t="s">
        <f>=HYPERLINK("https://rossileiloes.com.br/lote/detalhe/320907", " Laminha trazeira de hidraulico")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=HYPERLINK("https://rossileiloes.com.br/lote/detalhe/320910", "076")</f>
      </c>
      <c r="B63" s="4" t="s">
        <f>=HYPERLINK("https://rossileiloes.com.br/lote/detalhe/320910", " Misturador de ração Nogueira capacidade 1.000 kg")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=HYPERLINK("https://rossileiloes.com.br/lote/detalhe/320904", "077")</f>
      </c>
      <c r="B64" s="4" t="s">
        <f>=HYPERLINK("https://rossileiloes.com.br/lote/detalhe/320904", " Unidade hidraulica")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750,00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=HYPERLINK("https://rossileiloes.com.br/lote/detalhe/320912", "078")</f>
      </c>
      <c r="B65" s="4" t="s">
        <f>=HYPERLINK("https://rossileiloes.com.br/lote/detalhe/320912", " Calcareadeira de coco de arrasto")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1.100,00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=HYPERLINK("https://rossileiloes.com.br/lote/detalhe/320903", "080")</f>
      </c>
      <c r="B66" s="4" t="s">
        <f>=HYPERLINK("https://rossileiloes.com.br/lote/detalhe/320903", " compressor movido a trator")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750,00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=HYPERLINK("https://rossileiloes.com.br/lote/detalhe/320901", "082")</f>
      </c>
      <c r="B67" s="4" t="s">
        <f>=HYPERLINK("https://rossileiloes.com.br/lote/detalhe/320901", " ensiladeira JUMIL modelo blue Line")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950,00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=HYPERLINK("https://rossileiloes.com.br/lote/detalhe/320893", "083")</f>
      </c>
      <c r="B68" s="4" t="s">
        <f>=HYPERLINK("https://rossileiloes.com.br/lote/detalhe/320893", " lote de parafusos diveros (diversos tamanhos, porcas , arruelas etç) aprox. 200 kgs")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380,00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=HYPERLINK("https://rossileiloes.com.br/lote/detalhe/320917", "084")</f>
      </c>
      <c r="B69" s="4" t="s">
        <f>=HYPERLINK("https://rossileiloes.com.br/lote/detalhe/320917", " Atomizador jacto 200 litros")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=HYPERLINK("https://rossileiloes.com.br/lote/detalhe/320899", "086")</f>
      </c>
      <c r="B70" s="4" t="s">
        <f>=HYPERLINK("https://rossileiloes.com.br/lote/detalhe/320899", " roçadeira de arrasto")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2.250,00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=HYPERLINK("https://rossileiloes.com.br/lote/detalhe/320911", "088")</f>
      </c>
      <c r="B71" s="4" t="s">
        <f>=HYPERLINK("https://rossileiloes.com.br/lote/detalhe/320911", " Ensiladeira Jumil")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1.100,00</t>
        </is>
      </c>
      <c r="F7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2026-06-27T15:00:13.00Z</dcterms:created>
  <dc:creator>Tellks Tecnologia</dc:creator>
  <cp:revision>0</cp:revision>
</cp:coreProperties>
</file>