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=HYPERLINK("https://rossileiloes.com.br/lote/detalhe/324539", "800")</f>
      </c>
      <c r="B11" s="4" t="s">
        <f>=HYPERLINK("https://rossileiloes.com.br/lote/detalhe/324539",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=HYPERLINK("https://rossileiloes.com.br/lote/detalhe/324540", "801")</f>
      </c>
      <c r="B12" s="4" t="s">
        <f>=HYPERLINK("https://rossileiloes.com.br/lote/detalhe/324540",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=HYPERLINK("https://rossileiloes.com.br/lote/detalhe/324541", "805")</f>
      </c>
      <c r="B13" s="4" t="s">
        <f>=HYPERLINK("https://rossileiloes.com.br/lote/detalhe/324541", "COLHADORA DE FORRAGEM IPACOL MOD. CFA 2000 ANO 2014 COM PLATAFORMA DE CORTE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=HYPERLINK("https://rossileiloes.com.br/lote/detalhe/324543", "806")</f>
      </c>
      <c r="B14" s="4" t="s">
        <f>=HYPERLINK("https://rossileiloes.com.br/lote/detalhe/324543", "PÁ CARREGADEIRA SDLG MOD. LG 936 ANO 2008 - FUNCIONANDO  - AR CONDICIONADO")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=HYPERLINK("https://rossileiloes.com.br/lote/detalhe/324554", "807")</f>
      </c>
      <c r="B15" s="4" t="s">
        <f>=HYPERLINK("https://rossileiloes.com.br/lote/detalhe/324554", "[ VÍDEOS ] MOTORHOME / MICRO ONIBUS ANO 2003/2003 - COR BRANCA-DIESEL - DOC. OK (2026)")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=HYPERLINK("https://rossileiloes.com.br/lote/detalhe/324555", "808")</f>
      </c>
      <c r="B16" s="4" t="s">
        <f>=HYPERLINK("https://rossileiloes.com.br/lote/detalhe/324555", "VW/PUMA 4.T ANO 1984/1984 - COR VERDE - DIESEL - BÁU - DOC. OK (2026)")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=HYPERLINK("https://rossileiloes.com.br/lote/detalhe/324473", "900")</f>
      </c>
      <c r="B17" s="4" t="s">
        <f>=HYPERLINK("https://rossileiloes.com.br/lote/detalhe/324473", "PÁ CARREGADEIRA KOMATSU  MOD.WA-380 /209 - ano 2009 - SEM TORQUE - COM MOTOR CUMMINS ELETRÔNICO")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=HYPERLINK("https://rossileiloes.com.br/lote/detalhe/324476", "901")</f>
      </c>
      <c r="B18" s="4" t="s">
        <f>=HYPERLINK("https://rossileiloes.com.br/lote/detalhe/324476", "[ VÍDEO ] PICADOR FLORESTAL FEZER MÓVEL ANO 2013 - Aprox. 1.000 HORAS - 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=HYPERLINK("https://rossileiloes.com.br/lote/detalhe/324481", "902")</f>
      </c>
      <c r="B19" s="4" t="s">
        <f>=HYPERLINK("https://rossileiloes.com.br/lote/detalhe/324481", "Escavadeira Volvo EC 240B. Ano 2010")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=HYPERLINK("https://rossileiloes.com.br/lote/detalhe/324536", "905")</f>
      </c>
      <c r="B20" s="4" t="s">
        <f>=HYPERLINK("https://rossileiloes.com.br/lote/detalhe/324536", "TRATOR NEW HOLLAND MOD. T7 180 ANO 2015 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=HYPERLINK("https://rossileiloes.com.br/lote/detalhe/324471", "907")</f>
      </c>
      <c r="B21" s="4" t="s">
        <f>=HYPERLINK("https://rossileiloes.com.br/lote/detalhe/324471", "[ VÍDEO ] Escavadeira Volvo Ec 220D Ano 2015 Operacional.")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=HYPERLINK("https://rossileiloes.com.br/lote/detalhe/324480", "910")</f>
      </c>
      <c r="B22" s="4" t="s">
        <f>=HYPERLINK("https://rossileiloes.com.br/lote/detalhe/324480",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=HYPERLINK("https://rossileiloes.com.br/lote/detalhe/324472", "911")</f>
      </c>
      <c r="B23" s="4" t="s">
        <f>=HYPERLINK("https://rossileiloes.com.br/lote/detalhe/324472",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=HYPERLINK("https://rossileiloes.com.br/lote/detalhe/324475", "912")</f>
      </c>
      <c r="B24" s="4" t="s">
        <f>=HYPERLINK("https://rossileiloes.com.br/lote/detalhe/324475", "[ VÍDEO ] PÁ CARREGADEIRA MICHIGAN MOD. 55C ARTICULADA TRANSMISSÃO CLARCK DANA 22.000 - ANO APROX. 1995. BATERIA NOVA")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=HYPERLINK("https://rossileiloes.com.br/lote/detalhe/324474", "913")</f>
      </c>
      <c r="B25" s="4" t="s">
        <f>=HYPERLINK("https://rossileiloes.com.br/lote/detalhe/324474", "[ VÍDEO ] PÁ CARREGADEIRA MICHIGAN MOD. 55C ARTICULADA TRANSMISSÃO 18.000 - ANO APROX. 1995. BATERIA NOVA")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=HYPERLINK("https://rossileiloes.com.br/lote/detalhe/324490", "914")</f>
      </c>
      <c r="B26" s="4" t="s">
        <f>=HYPERLINK("https://rossileiloes.com.br/lote/detalhe/324490",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=HYPERLINK("https://rossileiloes.com.br/lote/detalhe/324493", "915")</f>
      </c>
      <c r="B27" s="4" t="s">
        <f>=HYPERLINK("https://rossileiloes.com.br/lote/detalhe/324493", "CARROCERIA PRANCHA 2,50 X 5,60 MTS. (TRANSPORTE DE  MAQUINAS)")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=HYPERLINK("https://rossileiloes.com.br/lote/detalhe/326722", "916")</f>
      </c>
      <c r="B28" s="4" t="s">
        <f>=HYPERLINK("https://rossileiloes.com.br/lote/detalhe/326722", "GUINDAUTO MARCA RODOCANA CAPACIDADE 3,6 TON. COM BOMBA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=HYPERLINK("https://rossileiloes.com.br/lote/detalhe/324544", "1001")</f>
      </c>
      <c r="B29" s="4" t="s">
        <f>=HYPERLINK("https://rossileiloes.com.br/lote/detalhe/324544", " Enfardadeira de Palhas – marca New Holland – Ano 2015")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=HYPERLINK("https://rossileiloes.com.br/lote/detalhe/324545", "1002")</f>
      </c>
      <c r="B30" s="4" t="s">
        <f>=HYPERLINK("https://rossileiloes.com.br/lote/detalhe/324545", " Empilhadeira marca Hyster – capacidade 07 Ton – com Big Bag Ano 2004 - torre duplex alta 6 metros com comando mecânico com equipamento munck com 5.265 horas trabalhadas.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=HYPERLINK("https://rossileiloes.com.br/lote/detalhe/324546", "1003")</f>
      </c>
      <c r="B31" s="4" t="s">
        <f>=HYPERLINK("https://rossileiloes.com.br/lote/detalhe/324546", " Semi Reboque Ano 2009 - marca Randon com Tanque vinhaça – capacidade 30.000 Litros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=HYPERLINK("https://rossileiloes.com.br/lote/detalhe/324547", "1004")</f>
      </c>
      <c r="B32" s="4" t="s">
        <f>=HYPERLINK("https://rossileiloes.com.br/lote/detalhe/324547", " Semi Reboque Ano 2016 – marca Randon com Tanque vinhaça – capacidade 30.000 Litros – todo revisado")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=HYPERLINK("https://rossileiloes.com.br/lote/detalhe/324518", "1006")</f>
      </c>
      <c r="B33" s="4" t="s">
        <f>=HYPERLINK("https://rossileiloes.com.br/lote/detalhe/324518",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=HYPERLINK("https://rossileiloes.com.br/lote/detalhe/324484", "1007")</f>
      </c>
      <c r="B34" s="4" t="s">
        <f>=HYPERLINK("https://rossileiloes.com.br/lote/detalhe/324484",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=HYPERLINK("https://rossileiloes.com.br/lote/detalhe/324530", "1008")</f>
      </c>
      <c r="B35" s="4" t="s">
        <f>=HYPERLINK("https://rossileiloes.com.br/lote/detalhe/324530",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=HYPERLINK("https://rossileiloes.com.br/lote/detalhe/324483", "1009")</f>
      </c>
      <c r="B36" s="4" t="s">
        <f>=HYPERLINK("https://rossileiloes.com.br/lote/detalhe/324483",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=HYPERLINK("https://rossileiloes.com.br/lote/detalhe/324524", "1010")</f>
      </c>
      <c r="B37" s="4" t="s">
        <f>=HYPERLINK("https://rossileiloes.com.br/lote/detalhe/324524", "EIXO  DIANTEIRO PARA TRATOR CASE W20")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=HYPERLINK("https://rossileiloes.com.br/lote/detalhe/324525", "1011")</f>
      </c>
      <c r="B38" s="4" t="s">
        <f>=HYPERLINK("https://rossileiloes.com.br/lote/detalhe/324525", "EIXO  DIANTEIRO PARA TRATOR CASE W20")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=HYPERLINK("https://rossileiloes.com.br/lote/detalhe/324526", "1012")</f>
      </c>
      <c r="B39" s="4" t="s">
        <f>=HYPERLINK("https://rossileiloes.com.br/lote/detalhe/324526", "EIXO DIANTEIRO MOD. 950")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=HYPERLINK("https://rossileiloes.com.br/lote/detalhe/324527", "1013")</f>
      </c>
      <c r="B40" s="4" t="s">
        <f>=HYPERLINK("https://rossileiloes.com.br/lote/detalhe/324527", "EIXO TRASEIRO MOD. 950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=HYPERLINK("https://rossileiloes.com.br/lote/detalhe/324528", "1014")</f>
      </c>
      <c r="B41" s="4" t="s">
        <f>=HYPERLINK("https://rossileiloes.com.br/lote/detalhe/324528", "TRASMISSÃO PARA  MOTONIVELADORA VOLVO")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=HYPERLINK("https://rossileiloes.com.br/lote/detalhe/324529", "1016")</f>
      </c>
      <c r="B42" s="4" t="s">
        <f>=HYPERLINK("https://rossileiloes.com.br/lote/detalhe/324529", "PÁ CARREGADEIRA  MICHIGAN  MOD. 55 ANO 1980 /ARTICULADA /TRANSMISSÃO CLARK/MOTOR M.BENZ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=HYPERLINK("https://rossileiloes.com.br/lote/detalhe/326726", "2000")</f>
      </c>
      <c r="B43" s="4" t="s">
        <f>=HYPERLINK("https://rossileiloes.com.br/lote/detalhe/326726", "CAMINHÃO MB 710. ANO 2009")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=HYPERLINK("https://rossileiloes.com.br/lote/detalhe/324548", "2001")</f>
      </c>
      <c r="B44" s="4" t="s">
        <f>=HYPERLINK("https://rossileiloes.com.br/lote/detalhe/324548", "Munck Argos modelo 12.5. 2 hidráulicas 3 manual, ano 2011. Funcionando")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=HYPERLINK("https://rossileiloes.com.br/lote/detalhe/324549", "2002")</f>
      </c>
      <c r="B45" s="4" t="s">
        <f>=HYPERLINK("https://rossileiloes.com.br/lote/detalhe/324549", "[ VÍDEO ] CAMINHÃO DE CARGA MERCEDES BENZ L 608 D. ANO 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=HYPERLINK("https://rossileiloes.com.br/lote/detalhe/324551", "2003")</f>
      </c>
      <c r="B46" s="4" t="s">
        <f>=HYPERLINK("https://rossileiloes.com.br/lote/detalhe/324551", "CAMINHÃO SCANIA P124 CA6X4NZ 360. ANO 1999/ 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=HYPERLINK("https://rossileiloes.com.br/lote/detalhe/324552", "2004")</f>
      </c>
      <c r="B47" s="4" t="s">
        <f>=HYPERLINK("https://rossileiloes.com.br/lote/detalhe/324552", "CAMIONETE D20. 1987")</f>
      </c>
      <c r="C47" s="4" t="inlineStr">
        <is>
          <t>Vendido</t>
        </is>
      </c>
      <c r="D47" s="4" t="inlineStr">
        <is>
          <t>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=HYPERLINK("https://rossileiloes.com.br/lote/detalhe/324491", "3000")</f>
      </c>
      <c r="B48" s="4" t="s">
        <f>=HYPERLINK("https://rossileiloes.com.br/lote/detalhe/324491", "GM/CHEVROLET D10 ANO 1979/1979 - COR AZUL - DIESEL - COM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=HYPERLINK("https://rossileiloes.com.br/lote/detalhe/324486", "3001")</f>
      </c>
      <c r="B49" s="4" t="s">
        <f>=HYPERLINK("https://rossileiloes.com.br/lote/detalhe/324486", "FORD/F75 ANO 1975/1975 - GASOLINA/COR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=HYPERLINK("https://rossileiloes.com.br/lote/detalhe/324489", "3003")</f>
      </c>
      <c r="B50" s="4" t="s">
        <f>=HYPERLINK("https://rossileiloes.com.br/lote/detalhe/324489", "FORD RANGER XLT, MOTOR DIESEL 2.8. ANO 2002")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=HYPERLINK("https://rossileiloes.com.br/lote/detalhe/324542", "3004")</f>
      </c>
      <c r="B51" s="4" t="s">
        <f>=HYPERLINK("https://rossileiloes.com.br/lote/detalhe/324542", "I/JAC T5 1.5 JETFLEX CVT 2017/2018 - Automático")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=HYPERLINK("https://rossileiloes.com.br/lote/detalhe/324523", "3007")</f>
      </c>
      <c r="B52" s="4" t="s">
        <f>=HYPERLINK("https://rossileiloes.com.br/lote/detalhe/324523", "BAÚ REFRIGERADO PARA CAMINHONETE")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=HYPERLINK("https://rossileiloes.com.br/lote/detalhe/324531", "3009")</f>
      </c>
      <c r="B53" s="4" t="s">
        <f>=HYPERLINK("https://rossileiloes.com.br/lote/detalhe/324531",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=HYPERLINK("https://rossileiloes.com.br/lote/detalhe/324550", "3010")</f>
      </c>
      <c r="B54" s="4" t="s">
        <f>=HYPERLINK("https://rossileiloes.com.br/lote/detalhe/324550", "CARROCERRIA (GAIOLA) PARA PLANTIO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=HYPERLINK("https://rossileiloes.com.br/lote/detalhe/324534", "3013")</f>
      </c>
      <c r="B55" s="4" t="s">
        <f>=HYPERLINK("https://rossileiloes.com.br/lote/detalhe/324534", "ENSILADEIRA COM MOTOR DIESEL")</f>
      </c>
      <c r="C55" s="4" t="inlineStr">
        <is>
          <t>Vendido</t>
        </is>
      </c>
      <c r="D55" s="4" t="inlineStr">
        <is>
          <t>2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=HYPERLINK("https://rossileiloes.com.br/lote/detalhe/324535", "3014")</f>
      </c>
      <c r="B56" s="4" t="s">
        <f>=HYPERLINK("https://rossileiloes.com.br/lote/detalhe/324535", "CâMBIO")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=HYPERLINK("https://rossileiloes.com.br/lote/detalhe/324556", "5000")</f>
      </c>
      <c r="B57" s="4" t="s">
        <f>=HYPERLINK("https://rossileiloes.com.br/lote/detalhe/324556", "DISPLAY OMNI 7000, ANTENA OTMIS 6 PLUS / PARA CONDOR MODELOS  800/1200 ENTRE OUTROS MODELOS JACTOS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=HYPERLINK("https://rossileiloes.com.br/lote/detalhe/324557", "5001")</f>
      </c>
      <c r="B58" s="4" t="s">
        <f>=HYPERLINK("https://rossileiloes.com.br/lote/detalhe/324557", "TRIMBLE NAV CONTROLLER II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=HYPERLINK("https://rossileiloes.com.br/lote/detalhe/324492", "5002")</f>
      </c>
      <c r="B59" s="4" t="s">
        <f>=HYPERLINK("https://rossileiloes.com.br/lote/detalhe/324492", "COLHEITADEIRA JOHN DEERE MOD. 1550 ANO 2004  - PLATAFORMA 23 PÉS MOD. 323")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=HYPERLINK("https://rossileiloes.com.br/lote/detalhe/324558", "5003")</f>
      </c>
      <c r="B60" s="4" t="s">
        <f>=HYPERLINK("https://rossileiloes.com.br/lote/detalhe/324558", "(SUCATA) APROX.64 UN. ROLETES (59 UN.-  INTERIO E 5 UN.  SUPERIOR) DE COLHEDORA DE CANA TRATOR ESTEIRA MOD. D6DD ( PESO APROX. 2,4TON)")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=HYPERLINK("https://rossileiloes.com.br/lote/detalhe/324482", "5004")</f>
      </c>
      <c r="B61" s="4" t="s">
        <f>=HYPERLINK("https://rossileiloes.com.br/lote/detalhe/324482", "PULVERIZADOR MONTANA MOD. RANGER 2000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=HYPERLINK("https://rossileiloes.com.br/lote/detalhe/324487", "5005")</f>
      </c>
      <c r="B62" s="4" t="s">
        <f>=HYPERLINK("https://rossileiloes.com.br/lote/detalhe/324487", "DISTRIBUIDOR DE CANA  DMB MOD. DCP 5000 ANO 2016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=HYPERLINK("https://rossileiloes.com.br/lote/detalhe/324538", "5006")</f>
      </c>
      <c r="B63" s="4" t="s">
        <f>=HYPERLINK("https://rossileiloes.com.br/lote/detalhe/324538", "01 TRANSBORDO SANTAL 12 TON. ANO 2011 -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=HYPERLINK("https://rossileiloes.com.br/lote/detalhe/324559", "5007")</f>
      </c>
      <c r="B64" s="4" t="s">
        <f>=HYPERLINK("https://rossileiloes.com.br/lote/detalhe/324559", "PEÇAS JACTO - DIVERSAS ( NOVAS)")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=HYPERLINK("https://rossileiloes.com.br/lote/detalhe/324537", "5008")</f>
      </c>
      <c r="B65" s="4" t="s">
        <f>=HYPERLINK("https://rossileiloes.com.br/lote/detalhe/324537", "DESENLEIRADOR DE CANA DMB 3 LINHAS DE 1,5 MTS.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=HYPERLINK("https://rossileiloes.com.br/lote/detalhe/324533", "5009")</f>
      </c>
      <c r="B66" s="4" t="s">
        <f>=HYPERLINK("https://rossileiloes.com.br/lote/detalhe/324533", "3 JOGOS DE SAPATAS SEMI REBOQUE CANAVIEIRO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=HYPERLINK("https://rossileiloes.com.br/lote/detalhe/324553", "5015")</f>
      </c>
      <c r="B67" s="4" t="s">
        <f>=HYPERLINK("https://rossileiloes.com.br/lote/detalhe/324553", " Guincho traseiro 600 kg")</f>
      </c>
      <c r="C67" s="4" t="inlineStr">
        <is>
          <t>Lote retirado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=HYPERLINK("https://rossileiloes.com.br/lote/detalhe/324522", "5021")</f>
      </c>
      <c r="B68" s="4" t="s">
        <f>=HYPERLINK("https://rossileiloes.com.br/lote/detalhe/324522", "GRADE TATU 24/28")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=HYPERLINK("https://rossileiloes.com.br/lote/detalhe/324470", "5022")</f>
      </c>
      <c r="B69" s="4" t="s">
        <f>=HYPERLINK("https://rossileiloes.com.br/lote/detalhe/324470", " Kit caixa de peneira e bandejão. Marca New Holland. Para colheitadeira tc 59. Em bom estado de conservação")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=HYPERLINK("https://rossileiloes.com.br/lote/detalhe/324532", "5023")</f>
      </c>
      <c r="B70" s="4" t="s">
        <f>=HYPERLINK("https://rossileiloes.com.br/lote/detalhe/324532", "[ VÍDEOS ] 02 PLANTADEIRAS TATU ANO 2011  09 LINHAS CADA ( TOTAL 18 LINHAS ( espaçamento 45cm) - COM TANDER) DISCO FACÃO /TANQUE INOCULANTE")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=HYPERLINK("https://rossileiloes.com.br/lote/detalhe/324488", "5024")</f>
      </c>
      <c r="B71" s="4" t="s">
        <f>=HYPERLINK("https://rossileiloes.com.br/lote/detalhe/324488", "SEMEADORA  MARCA METASA  ANO 2004  - 27 LINHAS - REVISADA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68.000,00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=HYPERLINK("https://rossileiloes.com.br/lote/detalhe/324485", "5026")</f>
      </c>
      <c r="B72" s="4" t="s">
        <f>=HYPERLINK("https://rossileiloes.com.br/lote/detalhe/324485", "PLANTADEIRA BALDAN 9 LINHAS ANO 2012 MICRON DE 600L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45.000,00</t>
        </is>
      </c>
      <c r="F72" s="4" t="inlineStr">
        <is>
          <t>400.00</t>
        </is>
      </c>
    </row>
    <row collapsed="false" customFormat="false" customHeight="false" hidden="false" ht="12.1" outlineLevel="0" r="73">
      <c r="A73" s="5" t="s">
        <f>=HYPERLINK("https://rossileiloes.com.br/lote/detalhe/324477", "5027")</f>
      </c>
      <c r="B73" s="4" t="s">
        <f>=HYPERLINK("https://rossileiloes.com.br/lote/detalhe/324477", " Plantadeira Tatu ultra Ano 2008 12 linhas de 50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=HYPERLINK("https://rossileiloes.com.br/lote/detalhe/324478", "5029")</f>
      </c>
      <c r="B74" s="4" t="s">
        <f>=HYPERLINK("https://rossileiloes.com.br/lote/detalhe/324478",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=HYPERLINK("https://rossileiloes.com.br/lote/detalhe/324479", "5030")</f>
      </c>
      <c r="B75" s="4" t="s">
        <f>=HYPERLINK("https://rossileiloes.com.br/lote/detalhe/324479",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=HYPERLINK("https://rossileiloes.com.br/lote/detalhe/324512", "6060")</f>
      </c>
      <c r="B76" s="4" t="s">
        <f>=HYPERLINK("https://rossileiloes.com.br/lote/detalhe/324512", " Motor de popa Suzuki de 40hp")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=HYPERLINK("https://rossileiloes.com.br/lote/detalhe/324510", "6061")</f>
      </c>
      <c r="B77" s="4" t="s">
        <f>=HYPERLINK("https://rossileiloes.com.br/lote/detalhe/324510", " Peça de trator valtra valmet, lateral corneta completa com carcaça, eixos, engrenagens, cubos, e sistema de freios")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=HYPERLINK("https://rossileiloes.com.br/lote/detalhe/324511", "6062")</f>
      </c>
      <c r="B78" s="4" t="s">
        <f>=HYPERLINK("https://rossileiloes.com.br/lote/detalhe/324511", " motor  vw 2.3 preparado para aeronaves ou carros de competição,  tem 2.300 cilindradas e 2 velas por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=HYPERLINK("https://rossileiloes.com.br/lote/detalhe/324500", "6063")</f>
      </c>
      <c r="B79" s="4" t="s">
        <f>=HYPERLINK("https://rossileiloes.com.br/lote/detalhe/324500", " lote de pecas de irrigação,  com conexões de linha, registros e 2 canhões proagro modelo 2.700")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=HYPERLINK("https://rossileiloes.com.br/lote/detalhe/324499", "6065")</f>
      </c>
      <c r="B80" s="4" t="s">
        <f>=HYPERLINK("https://rossileiloes.com.br/lote/detalhe/324499", " Varredeira mecanica de 6m³ com motor próprio")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=HYPERLINK("https://rossileiloes.com.br/lote/detalhe/324503", "6068")</f>
      </c>
      <c r="B81" s="4" t="s">
        <f>=HYPERLINK("https://rossileiloes.com.br/lote/detalhe/324503", " Carbureteira automática grande")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=HYPERLINK("https://rossileiloes.com.br/lote/detalhe/324495", "6069")</f>
      </c>
      <c r="B82" s="4" t="s">
        <f>=HYPERLINK("https://rossileiloes.com.br/lote/detalhe/324495", " 02 pistões hidráulicos de levante da plataforma da colheitadeira Massey Ferguson ou Ideal")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=HYPERLINK("https://rossileiloes.com.br/lote/detalhe/324498", "6070")</f>
      </c>
      <c r="B83" s="4" t="s">
        <f>=HYPERLINK("https://rossileiloes.com.br/lote/detalhe/324498", " Pára-choque de trator Valtra Valmet")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=HYPERLINK("https://rossileiloes.com.br/lote/detalhe/324514", "6071")</f>
      </c>
      <c r="B84" s="4" t="s">
        <f>=HYPERLINK("https://rossileiloes.com.br/lote/detalhe/324514", " Par de pneus traseiros da colheitadeira JD 1175, completo com aros, camara e pneus 10.5x18")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=HYPERLINK("https://rossileiloes.com.br/lote/detalhe/324497", "6072")</f>
      </c>
      <c r="B85" s="4" t="s">
        <f>=HYPERLINK("https://rossileiloes.com.br/lote/detalhe/324497", " Par de rodas militares completo com aro. Serve em caminhões e tratores, com camaras e pneus 15.5x18")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=HYPERLINK("https://rossileiloes.com.br/lote/detalhe/324504", "6073")</f>
      </c>
      <c r="B86" s="4" t="s">
        <f>=HYPERLINK("https://rossileiloes.com.br/lote/detalhe/324504", " Unidade hidráulica contendo, reservatorio, comando hidráulico, bomba hidráulica e 2 pistões hidráulicos")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=HYPERLINK("https://rossileiloes.com.br/lote/detalhe/324509", "6075")</f>
      </c>
      <c r="B87" s="4" t="s">
        <f>=HYPERLINK("https://rossileiloes.com.br/lote/detalhe/324509", " Bomba modelo caracol de alta vazão. Saida de 6 polegadas")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=HYPERLINK("https://rossileiloes.com.br/lote/detalhe/324496", "6079")</f>
      </c>
      <c r="B88" s="4" t="s">
        <f>=HYPERLINK("https://rossileiloes.com.br/lote/detalhe/324496",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=HYPERLINK("https://rossileiloes.com.br/lote/detalhe/324506", "6080")</f>
      </c>
      <c r="B89" s="4" t="s">
        <f>=HYPERLINK("https://rossileiloes.com.br/lote/detalhe/324506",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=HYPERLINK("https://rossileiloes.com.br/lote/detalhe/324502", "6081")</f>
      </c>
      <c r="B90" s="4" t="s">
        <f>=HYPERLINK("https://rossileiloes.com.br/lote/detalhe/324502",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=HYPERLINK("https://rossileiloes.com.br/lote/detalhe/324501", "6084")</f>
      </c>
      <c r="B91" s="4" t="s">
        <f>=HYPERLINK("https://rossileiloes.com.br/lote/detalhe/324501", " Grade frontal de parachoques de tratores")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=HYPERLINK("https://rossileiloes.com.br/lote/detalhe/324508", "6086")</f>
      </c>
      <c r="B92" s="4" t="s">
        <f>=HYPERLINK("https://rossileiloes.com.br/lote/detalhe/324508", " 02 unidades Suporte de paralama para trofor Ford linha 600, 610 e 630,")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=HYPERLINK("https://rossileiloes.com.br/lote/detalhe/324494", "6087")</f>
      </c>
      <c r="B93" s="4" t="s">
        <f>=HYPERLINK("https://rossileiloes.com.br/lote/detalhe/324494", " Extensor Volute para adaptar em turbina de pulverizadores natali, k.o ou fmc")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=HYPERLINK("https://rossileiloes.com.br/lote/detalhe/324505", "6088")</f>
      </c>
      <c r="B94" s="4" t="s">
        <f>=HYPERLINK("https://rossileiloes.com.br/lote/detalhe/324505", " Redutor de engrenagens retirado de uma roçadeira")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=HYPERLINK("https://rossileiloes.com.br/lote/detalhe/324507", "6090")</f>
      </c>
      <c r="B95" s="4" t="s">
        <f>=HYPERLINK("https://rossileiloes.com.br/lote/detalhe/324507", " Pneu com roda traseira original retirada de trator Valtra A850 (servível em outrosmodelos), completa com aro presilhas duplas, camara e pneu marca Fate, medida 18.4.30")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=HYPERLINK("https://rossileiloes.com.br/lote/detalhe/324517", "6091")</f>
      </c>
      <c r="B96" s="4" t="s">
        <f>=HYPERLINK("https://rossileiloes.com.br/lote/detalhe/324517", " Plantadeira SEM USO. PST PLUS FLEX de 7 linhas PANTOGRÁFICA. Modificada com kits de melhorias instalados. Veja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130.000,00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=HYPERLINK("https://rossileiloes.com.br/lote/detalhe/324513", "6092")</f>
      </c>
      <c r="B97" s="4" t="s">
        <f>=HYPERLINK("https://rossileiloes.com.br/lote/detalhe/324513", "Bomba roda d'água , Rochfer")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=HYPERLINK("https://rossileiloes.com.br/lote/detalhe/324515", "6093")</f>
      </c>
      <c r="B98" s="4" t="s">
        <f>=HYPERLINK("https://rossileiloes.com.br/lote/detalhe/324515", "Cabine de caminhão Dodge D750")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=HYPERLINK("https://rossileiloes.com.br/lote/detalhe/324516", "6094")</f>
      </c>
      <c r="B99" s="4" t="s">
        <f>=HYPERLINK("https://rossileiloes.com.br/lote/detalhe/324516", "Roçadeira kamaq tipo falcon 13. Ccom 2 caixas de engrenagens. Cabeçalho de deslocamento lateral rápido.")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=HYPERLINK("https://rossileiloes.com.br/lote/detalhe/324519", "7001")</f>
      </c>
      <c r="B100" s="4" t="s">
        <f>=HYPERLINK("https://rossileiloes.com.br/lote/detalhe/324519", "plantadeira Jumil")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=HYPERLINK("https://rossileiloes.com.br/lote/detalhe/324520", "7002")</f>
      </c>
      <c r="B101" s="4" t="s">
        <f>=HYPERLINK("https://rossileiloes.com.br/lote/detalhe/324520", "Plantadeira Jumil-2004")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=HYPERLINK("https://rossileiloes.com.br/lote/detalhe/324521", "7003")</f>
      </c>
      <c r="B102" s="4" t="s">
        <f>=HYPERLINK("https://rossileiloes.com.br/lote/detalhe/324521", "2 rodas com pneu John Deere- 20-8-38")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2026-06-27T11:50:55.00Z</dcterms:created>
  <dc:creator>Tellks Tecnologia</dc:creator>
  <cp:revision>0</cp:revision>
</cp:coreProperties>
</file>