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 TRANSF. MONO E TRIFÁSICOS, AUTOMAÇÃO INDUSTRIAL,FONTE,, CHAVES,, INVERS.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07/04/2026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=HYPERLINK("https://rossileiloes.com.br/lote/detalhe/326380", "015")</f>
      </c>
      <c r="B11" s="4" t="s">
        <f>=HYPERLINK("https://rossileiloes.com.br/lote/detalhe/326380", " APROX. 158 UN. EQUIPAMENTOS DE AUTOMAÇÃO INDUSTRIAL(EATON ELECTRIC - Segurança NR 12)")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120.000,00</t>
        </is>
      </c>
      <c r="F11" s="4" t="inlineStr">
        <is>
          <t>3000.00</t>
        </is>
      </c>
    </row>
    <row collapsed="false" customFormat="false" customHeight="false" hidden="false" ht="12.1" outlineLevel="0" r="12">
      <c r="A12" s="5" t="s">
        <f>=HYPERLINK("https://rossileiloes.com.br/lote/detalhe/326381", "016")</f>
      </c>
      <c r="B12" s="4" t="s">
        <f>=HYPERLINK("https://rossileiloes.com.br/lote/detalhe/326381", " APROX. 61 UN. CHAVES FIM DE CURSO - LIMIT SWITCH")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=HYPERLINK("https://rossileiloes.com.br/lote/detalhe/326383", "017")</f>
      </c>
      <c r="B13" s="4" t="s">
        <f>=HYPERLINK("https://rossileiloes.com.br/lote/detalhe/326383", " APROX. 38 UN. CHAVES FIM DE CURSO - LIMIT SWITCH")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5.200,00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=HYPERLINK("https://rossileiloes.com.br/lote/detalhe/326382", "018")</f>
      </c>
      <c r="B14" s="4" t="s">
        <f>=HYPERLINK("https://rossileiloes.com.br/lote/detalhe/326382", " APROX. 20 UN. CHAVES FIM DE CURSO - LIMIT SWITCH")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2.350,00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=HYPERLINK("https://rossileiloes.com.br/lote/detalhe/326386", "019")</f>
      </c>
      <c r="B15" s="4" t="s">
        <f>=HYPERLINK("https://rossileiloes.com.br/lote/detalhe/326386", " APROX. 19 UN. CHAVES FIM DE CURSO - LIMIT SWITCH")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=HYPERLINK("https://rossileiloes.com.br/lote/detalhe/326387", "020")</f>
      </c>
      <c r="B16" s="4" t="s">
        <f>=HYPERLINK("https://rossileiloes.com.br/lote/detalhe/326387", " APROX.33 UN. CHAVES FIM DE CURSO - LIMIT SWITCH")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2.600,00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=HYPERLINK("https://rossileiloes.com.br/lote/detalhe/326385", "021")</f>
      </c>
      <c r="B17" s="4" t="s">
        <f>=HYPERLINK("https://rossileiloes.com.br/lote/detalhe/326385", " APROX. 44 UN. CHAVES FIM DE CURSO - LIMIT SWITCH")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4.600,00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=HYPERLINK("https://rossileiloes.com.br/lote/detalhe/326384", "022")</f>
      </c>
      <c r="B18" s="4" t="s">
        <f>=HYPERLINK("https://rossileiloes.com.br/lote/detalhe/326384", " APROX. 08 UN. CHAVES FIM DE CURSO - LIMIT SWITCH")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2.250,00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=HYPERLINK("https://rossileiloes.com.br/lote/detalhe/326388", "023")</f>
      </c>
      <c r="B19" s="4" t="s">
        <f>=HYPERLINK("https://rossileiloes.com.br/lote/detalhe/326388", " APROX. 27 UN. CHAVES SECCIONADORAS - marca TELEMECANIQUE/SCHNEIDER")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11.400,00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=HYPERLINK("https://rossileiloes.com.br/lote/detalhe/326389", "024")</f>
      </c>
      <c r="B20" s="4" t="s">
        <f>=HYPERLINK("https://rossileiloes.com.br/lote/detalhe/326389", " APROX. 17 UN. CHAVES SECCIONADORAS - marca TELEMECANIQUE/SCHNEIDER")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=HYPERLINK("https://rossileiloes.com.br/lote/detalhe/326392", "025")</f>
      </c>
      <c r="B21" s="4" t="s">
        <f>=HYPERLINK("https://rossileiloes.com.br/lote/detalhe/326392", " APROX. 14 UN. CHAVES SECCIONADORAS - marca TELEMECANIQUE/SCHNEIDER")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=HYPERLINK("https://rossileiloes.com.br/lote/detalhe/326391", "026")</f>
      </c>
      <c r="B22" s="4" t="s">
        <f>=HYPERLINK("https://rossileiloes.com.br/lote/detalhe/326391", " APROX. 16 UN. - DISJUNTOR MOTOR - marca TELEMECANIQUE/SCHNEIDER")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3.800,00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=HYPERLINK("https://rossileiloes.com.br/lote/detalhe/326390", "027")</f>
      </c>
      <c r="B23" s="4" t="s">
        <f>=HYPERLINK("https://rossileiloes.com.br/lote/detalhe/326390", " APROX. 30 UN. DISJUNTOR MONOFASICO - marca TELEMECANIQUE/SCHNEIDER")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=HYPERLINK("https://rossileiloes.com.br/lote/detalhe/326396", "028")</f>
      </c>
      <c r="B24" s="4" t="s">
        <f>=HYPERLINK("https://rossileiloes.com.br/lote/detalhe/326396", " APROX. 08 UN. DISJUNTOR - marca TELEMECANIQUE/SCHNEIDER")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=HYPERLINK("https://rossileiloes.com.br/lote/detalhe/326393", "029")</f>
      </c>
      <c r="B25" s="4" t="s">
        <f>=HYPERLINK("https://rossileiloes.com.br/lote/detalhe/326393", " APROX. 43 UN. DISJUNTOR MOTOR - marca TELEMECANIQUE/SCHNEIDER")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=HYPERLINK("https://rossileiloes.com.br/lote/detalhe/326395", "030")</f>
      </c>
      <c r="B26" s="4" t="s">
        <f>=HYPERLINK("https://rossileiloes.com.br/lote/detalhe/326395", " APROX. 41 UN. DISJUNTOR MOTOR - marca TELEMECANIQUE/SCHNEIDER")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3.050,00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=HYPERLINK("https://rossileiloes.com.br/lote/detalhe/326397", "031")</f>
      </c>
      <c r="B27" s="4" t="s">
        <f>=HYPERLINK("https://rossileiloes.com.br/lote/detalhe/326397", " APROX. 34 UN. CONTATO AUXILIAR - marca TELEMECANIQUE/SCHNEIDER")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=HYPERLINK("https://rossileiloes.com.br/lote/detalhe/326394", "032")</f>
      </c>
      <c r="B28" s="4" t="s">
        <f>=HYPERLINK("https://rossileiloes.com.br/lote/detalhe/326394", " APROX. 12 UN. CONTATO AUXILIAR - marca TELEMECANIQUE/SCHNEIDER")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1.400,00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=HYPERLINK("https://rossileiloes.com.br/lote/detalhe/326398", "033")</f>
      </c>
      <c r="B29" s="4" t="s">
        <f>=HYPERLINK("https://rossileiloes.com.br/lote/detalhe/326398", " APROX. 13 UN. CONTATO AUXILIAR - marca TELEMECANIQUE/SCHNEIDER")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510,00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=HYPERLINK("https://rossileiloes.com.br/lote/detalhe/326399", "034")</f>
      </c>
      <c r="B30" s="4" t="s">
        <f>=HYPERLINK("https://rossileiloes.com.br/lote/detalhe/326399", " APROX. 02 UN. RELÉ TERMICO - marca TELEMECANIQUE/SCHNEIDER")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200,00</t>
        </is>
      </c>
      <c r="F30" s="4" t="inlineStr">
        <is>
          <t>75.00</t>
        </is>
      </c>
    </row>
    <row collapsed="false" customFormat="false" customHeight="false" hidden="false" ht="12.1" outlineLevel="0" r="31">
      <c r="A31" s="5" t="s">
        <f>=HYPERLINK("https://rossileiloes.com.br/lote/detalhe/326400", "035")</f>
      </c>
      <c r="B31" s="4" t="s">
        <f>=HYPERLINK("https://rossileiloes.com.br/lote/detalhe/326400", " APROX. 56 UN. MATERIAL DIVERSOS - marca TELEMECANIQUE")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4.300,00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=HYPERLINK("https://rossileiloes.com.br/lote/detalhe/326404", "036")</f>
      </c>
      <c r="B32" s="4" t="s">
        <f>=HYPERLINK("https://rossileiloes.com.br/lote/detalhe/326404", " APROX. 24 UN. MATERIAL DIVERSOS - marca TELEMECANIQUE")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2.700,00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=HYPERLINK("https://rossileiloes.com.br/lote/detalhe/326405", "037")</f>
      </c>
      <c r="B33" s="4" t="s">
        <f>=HYPERLINK("https://rossileiloes.com.br/lote/detalhe/326405", " APROX. 15 UN. CONTATORES DIVERSOS - marca WEG")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5.300,00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=HYPERLINK("https://rossileiloes.com.br/lote/detalhe/326406", "038")</f>
      </c>
      <c r="B34" s="4" t="s">
        <f>=HYPERLINK("https://rossileiloes.com.br/lote/detalhe/326406", " APROX. 05UN. CONTATORES DIVERSOS - marca WEG")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=HYPERLINK("https://rossileiloes.com.br/lote/detalhe/326410", "039")</f>
      </c>
      <c r="B35" s="4" t="s">
        <f>=HYPERLINK("https://rossileiloes.com.br/lote/detalhe/326410", " APROX. 34 UN. DISJUNTORES DIVERSOS - marca WEG")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8.400,00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=HYPERLINK("https://rossileiloes.com.br/lote/detalhe/326408", "040")</f>
      </c>
      <c r="B36" s="4" t="s">
        <f>=HYPERLINK("https://rossileiloes.com.br/lote/detalhe/326408", " APROX. 10 UN. DISJUNTORES DIVERSOS - marca WEG")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=HYPERLINK("https://rossileiloes.com.br/lote/detalhe/326414", "041")</f>
      </c>
      <c r="B37" s="4" t="s">
        <f>=HYPERLINK("https://rossileiloes.com.br/lote/detalhe/326414", " APROX. 18 UN. DISJUNTORES DIVERSOS - marca WEG")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2.600,00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=HYPERLINK("https://rossileiloes.com.br/lote/detalhe/326413", "042")</f>
      </c>
      <c r="B38" s="4" t="s">
        <f>=HYPERLINK("https://rossileiloes.com.br/lote/detalhe/326413", " APROX. 08 UN. DISJUNTORES DIVERSOS - marca WEG")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3.900,00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=HYPERLINK("https://rossileiloes.com.br/lote/detalhe/326411", "043")</f>
      </c>
      <c r="B39" s="4" t="s">
        <f>=HYPERLINK("https://rossileiloes.com.br/lote/detalhe/326411", " APROX. 45 UN. DISJUNTORES DIVERSOS - marca WEG")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12.150,00</t>
        </is>
      </c>
      <c r="F39" s="4" t="inlineStr">
        <is>
          <t>300.00</t>
        </is>
      </c>
    </row>
    <row collapsed="false" customFormat="false" customHeight="false" hidden="false" ht="12.1" outlineLevel="0" r="40">
      <c r="A40" s="5" t="s">
        <f>=HYPERLINK("https://rossileiloes.com.br/lote/detalhe/326403", "044")</f>
      </c>
      <c r="B40" s="4" t="s">
        <f>=HYPERLINK("https://rossileiloes.com.br/lote/detalhe/326403", " APROX. 55 UN. Material DIVERSOS - marca EATON")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13.900,00</t>
        </is>
      </c>
      <c r="F40" s="4" t="inlineStr">
        <is>
          <t>300.00</t>
        </is>
      </c>
    </row>
    <row collapsed="false" customFormat="false" customHeight="false" hidden="false" ht="12.1" outlineLevel="0" r="41">
      <c r="A41" s="5" t="s">
        <f>=HYPERLINK("https://rossileiloes.com.br/lote/detalhe/326401", "045")</f>
      </c>
      <c r="B41" s="4" t="s">
        <f>=HYPERLINK("https://rossileiloes.com.br/lote/detalhe/326401", " APROX. 06 UN. Material DIVERSOS - marca EATON")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3.800,00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=HYPERLINK("https://rossileiloes.com.br/lote/detalhe/326402", "046")</f>
      </c>
      <c r="B42" s="4" t="s">
        <f>=HYPERLINK("https://rossileiloes.com.br/lote/detalhe/326402", " APROX. 07 UN. Material DIVERSOS - marca EATON")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4.450,00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=HYPERLINK("https://rossileiloes.com.br/lote/detalhe/326407", "047")</f>
      </c>
      <c r="B43" s="4" t="s">
        <f>=HYPERLINK("https://rossileiloes.com.br/lote/detalhe/326407", " APROX. 08 UN. Material DIVERSOS - marca EATON")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5.250,00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=HYPERLINK("https://rossileiloes.com.br/lote/detalhe/326415", "048")</f>
      </c>
      <c r="B44" s="4" t="s">
        <f>=HYPERLINK("https://rossileiloes.com.br/lote/detalhe/326415", " APROX. 968 UN. Material DIVERSOS")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23.200,00</t>
        </is>
      </c>
      <c r="F44" s="4" t="inlineStr">
        <is>
          <t>300.00</t>
        </is>
      </c>
    </row>
    <row collapsed="false" customFormat="false" customHeight="false" hidden="false" ht="12.1" outlineLevel="0" r="45">
      <c r="A45" s="5" t="s">
        <f>=HYPERLINK("https://rossileiloes.com.br/lote/detalhe/326409", "049")</f>
      </c>
      <c r="B45" s="4" t="s">
        <f>=HYPERLINK("https://rossileiloes.com.br/lote/detalhe/326409", " APROX. 50 UN. Material DIVERSOS")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6.650,00</t>
        </is>
      </c>
      <c r="F45" s="4" t="inlineStr">
        <is>
          <t>300.00</t>
        </is>
      </c>
    </row>
    <row collapsed="false" customFormat="false" customHeight="false" hidden="false" ht="12.1" outlineLevel="0" r="46">
      <c r="A46" s="5" t="s">
        <f>=HYPERLINK("https://rossileiloes.com.br/lote/detalhe/326412", "050")</f>
      </c>
      <c r="B46" s="4" t="s">
        <f>=HYPERLINK("https://rossileiloes.com.br/lote/detalhe/326412", " APROX. 92 UN. Material DIVERSOS")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12.350,00</t>
        </is>
      </c>
      <c r="F46" s="4" t="inlineStr">
        <is>
          <t>300.00</t>
        </is>
      </c>
    </row>
    <row collapsed="false" customFormat="false" customHeight="false" hidden="false" ht="12.1" outlineLevel="0" r="47">
      <c r="A47" s="5" t="s">
        <f>=HYPERLINK("https://rossileiloes.com.br/lote/detalhe/326416", "051")</f>
      </c>
      <c r="B47" s="4" t="s">
        <f>=HYPERLINK("https://rossileiloes.com.br/lote/detalhe/326416", "APROX. 15.061 UN. - ELEMENTOS DE FIXAÇÃO - PARAFUSOS DIVERSOS ( ALLEN S/CABEÇA S/PONTA /ALLEN ESCAREADO/ABAULADO ALLEN/SEXTAVADO ) - NO ESTADO")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7.300,00</t>
        </is>
      </c>
      <c r="F47" s="4" t="inlineStr">
        <is>
          <t>300.00</t>
        </is>
      </c>
    </row>
    <row collapsed="false" customFormat="false" customHeight="false" hidden="false" ht="12.1" outlineLevel="0" r="48">
      <c r="A48" s="5" t="s">
        <f>=HYPERLINK("https://rossileiloes.com.br/lote/detalhe/326417", "052")</f>
      </c>
      <c r="B48" s="4" t="s">
        <f>=HYPERLINK("https://rossileiloes.com.br/lote/detalhe/326417", "APROX. 1.962 UN. - ELEMENTOS DE FIXAÇÃO - PARAFUSOS DIVERSOS ( SEXTAVADO/ALLEN  ) - NO ESTADO")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12.500,00</t>
        </is>
      </c>
      <c r="F48" s="4" t="inlineStr">
        <is>
          <t>300.00</t>
        </is>
      </c>
    </row>
    <row collapsed="false" customFormat="false" customHeight="false" hidden="false" ht="12.1" outlineLevel="0" r="49">
      <c r="A49" s="5" t="s">
        <f>=HYPERLINK("https://rossileiloes.com.br/lote/detalhe/326418", "053")</f>
      </c>
      <c r="B49" s="4" t="s">
        <f>=HYPERLINK("https://rossileiloes.com.br/lote/detalhe/326418", "APROX. 3.454 UN. - ELEMENTOS DE FIXAÇÃO - PARAFUSOS DIVERSOS ( SEXTAVADO/ALLEN  ) - NO ESTADO")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18.000,00</t>
        </is>
      </c>
      <c r="F4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2026-06-04T20:17:28.00Z</dcterms:created>
  <dc:creator>Tellks Tecnologia</dc:creator>
  <cp:revision>0</cp:revision>
</cp:coreProperties>
</file>