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PÁ CARREGADEIRA, MOTONIVELADORA, GUINCHO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=HYPERLINK("https://rossileiloes.com.br/lote/detalhe/328046", "000")</f>
      </c>
      <c r="B11" s="4" t="s">
        <f>=HYPERLINK("https://rossileiloes.com.br/lote/detalhe/328046", " MINI CARREGADEIRA CAT 246D (SEM MOTOR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=HYPERLINK("https://rossileiloes.com.br/lote/detalhe/328045", "001")</f>
      </c>
      <c r="B12" s="4" t="s">
        <f>=HYPERLINK("https://rossileiloes.com.br/lote/detalhe/328045", " MINI CARREGADEIRA CAT 226 (SEM MOTOR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=HYPERLINK("https://rossileiloes.com.br/lote/detalhe/328020", "164")</f>
      </c>
      <c r="B13" s="4" t="s">
        <f>=HYPERLINK("https://rossileiloes.com.br/lote/detalhe/328020", " PISTÃO CAT D8H")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=HYPERLINK("https://rossileiloes.com.br/lote/detalhe/328023", "165")</f>
      </c>
      <c r="B14" s="4" t="s">
        <f>=HYPERLINK("https://rossileiloes.com.br/lote/detalhe/328023", " PISTÃO CAT 966H")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=HYPERLINK("https://rossileiloes.com.br/lote/detalhe/328021", "166")</f>
      </c>
      <c r="B15" s="4" t="s">
        <f>=HYPERLINK("https://rossileiloes.com.br/lote/detalhe/328021", " PISTÃO GALEO")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=HYPERLINK("https://rossileiloes.com.br/lote/detalhe/328019", "169")</f>
      </c>
      <c r="B16" s="4" t="s">
        <f>=HYPERLINK("https://rossileiloes.com.br/lote/detalhe/328019", " PISTÃO CAT 950H")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=HYPERLINK("https://rossileiloes.com.br/lote/detalhe/328025", "170")</f>
      </c>
      <c r="B17" s="4" t="s">
        <f>=HYPERLINK("https://rossileiloes.com.br/lote/detalhe/328025", " PISTÃO CAT 950H")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=HYPERLINK("https://rossileiloes.com.br/lote/detalhe/328033", "171")</f>
      </c>
      <c r="B18" s="4" t="s">
        <f>=HYPERLINK("https://rossileiloes.com.br/lote/detalhe/328033", " PISTÃO CAT 950G")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=HYPERLINK("https://rossileiloes.com.br/lote/detalhe/328034", "172")</f>
      </c>
      <c r="B19" s="4" t="s">
        <f>=HYPERLINK("https://rossileiloes.com.br/lote/detalhe/328034", " PISTÃO CAT 950H")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=HYPERLINK("https://rossileiloes.com.br/lote/detalhe/328022", "173")</f>
      </c>
      <c r="B20" s="4" t="s">
        <f>=HYPERLINK("https://rossileiloes.com.br/lote/detalhe/328022", " PISTÃO CAT D6D")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=HYPERLINK("https://rossileiloes.com.br/lote/detalhe/328024", "174")</f>
      </c>
      <c r="B21" s="4" t="s">
        <f>=HYPERLINK("https://rossileiloes.com.br/lote/detalhe/328024", " PISTÃO VOLVO")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=HYPERLINK("https://rossileiloes.com.br/lote/detalhe/328029", "187")</f>
      </c>
      <c r="B22" s="4" t="s">
        <f>=HYPERLINK("https://rossileiloes.com.br/lote/detalhe/328029", " PISTÃO CAT D8K")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=HYPERLINK("https://rossileiloes.com.br/lote/detalhe/328026", "188")</f>
      </c>
      <c r="B23" s="4" t="s">
        <f>=HYPERLINK("https://rossileiloes.com.br/lote/detalhe/328026", " PISTÃO CAT 938G")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=HYPERLINK("https://rossileiloes.com.br/lote/detalhe/328027", "189")</f>
      </c>
      <c r="B24" s="4" t="s">
        <f>=HYPERLINK("https://rossileiloes.com.br/lote/detalhe/328027", " PISTÃO CAT 938H")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=HYPERLINK("https://rossileiloes.com.br/lote/detalhe/328028", "191")</f>
      </c>
      <c r="B25" s="4" t="s">
        <f>=HYPERLINK("https://rossileiloes.com.br/lote/detalhe/328028", " PISTÃO CAT 938H")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=HYPERLINK("https://rossileiloes.com.br/lote/detalhe/328030", "192")</f>
      </c>
      <c r="B26" s="4" t="s">
        <f>=HYPERLINK("https://rossileiloes.com.br/lote/detalhe/328030", " PISTÃO DOOSAN")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=HYPERLINK("https://rossileiloes.com.br/lote/detalhe/328032", "193")</f>
      </c>
      <c r="B27" s="4" t="s">
        <f>=HYPERLINK("https://rossileiloes.com.br/lote/detalhe/328032", " PISTÃO DOOSAN")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=HYPERLINK("https://rossileiloes.com.br/lote/detalhe/328031", "194")</f>
      </c>
      <c r="B28" s="4" t="s">
        <f>=HYPERLINK("https://rossileiloes.com.br/lote/detalhe/328031", " PISTÃO DOOSAN")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=HYPERLINK("https://rossileiloes.com.br/lote/detalhe/328038", "195")</f>
      </c>
      <c r="B29" s="4" t="s">
        <f>=HYPERLINK("https://rossileiloes.com.br/lote/detalhe/328038", " PISTÃO CAT 416-C")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=HYPERLINK("https://rossileiloes.com.br/lote/detalhe/328036", "196")</f>
      </c>
      <c r="B30" s="4" t="s">
        <f>=HYPERLINK("https://rossileiloes.com.br/lote/detalhe/328036", " PISTÃO CAT 416-C")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=HYPERLINK("https://rossileiloes.com.br/lote/detalhe/328035", "198")</f>
      </c>
      <c r="B31" s="4" t="s">
        <f>=HYPERLINK("https://rossileiloes.com.br/lote/detalhe/328035", " PISTÃO JCB 330")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=HYPERLINK("https://rossileiloes.com.br/lote/detalhe/328037", "199")</f>
      </c>
      <c r="B32" s="4" t="s">
        <f>=HYPERLINK("https://rossileiloes.com.br/lote/detalhe/328037", " PISTÃO")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=HYPERLINK("https://rossileiloes.com.br/lote/detalhe/328017", "200")</f>
      </c>
      <c r="B33" s="4" t="s">
        <f>=HYPERLINK("https://rossileiloes.com.br/lote/detalhe/328017", " CARA DE CAVALO LIUGONG")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=HYPERLINK("https://rossileiloes.com.br/lote/detalhe/328043", "201")</f>
      </c>
      <c r="B34" s="4" t="s">
        <f>=HYPERLINK("https://rossileiloes.com.br/lote/detalhe/328043", " CARA DE CAVALO JCB 3-C")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=HYPERLINK("https://rossileiloes.com.br/lote/detalhe/328044", "207")</f>
      </c>
      <c r="B35" s="4" t="s">
        <f>=HYPERLINK("https://rossileiloes.com.br/lote/detalhe/328044", " RIPPER CAT D8K")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300.00</t>
        </is>
      </c>
    </row>
    <row collapsed="false" customFormat="false" customHeight="false" hidden="false" ht="12.1" outlineLevel="0" r="36">
      <c r="A36" s="5" t="s">
        <f>=HYPERLINK("https://rossileiloes.com.br/lote/detalhe/328015", "210")</f>
      </c>
      <c r="B36" s="4" t="s">
        <f>=HYPERLINK("https://rossileiloes.com.br/lote/detalhe/328015", " RODA COM PNEU TOYOTA (UNIDADE)")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=HYPERLINK("https://rossileiloes.com.br/lote/detalhe/328007", "211")</f>
      </c>
      <c r="B37" s="4" t="s">
        <f>=HYPERLINK("https://rossileiloes.com.br/lote/detalhe/328007", " RODA COM PNEU CAT 420-F (UNIDADE)")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=HYPERLINK("https://rossileiloes.com.br/lote/detalhe/328014", "212")</f>
      </c>
      <c r="B38" s="4" t="s">
        <f>=HYPERLINK("https://rossileiloes.com.br/lote/detalhe/328014", " RODA COM PNEU F-450 (UNIDADE)")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=HYPERLINK("https://rossileiloes.com.br/lote/detalhe/328006", "213")</f>
      </c>
      <c r="B39" s="4" t="s">
        <f>=HYPERLINK("https://rossileiloes.com.br/lote/detalhe/328006", " RODA COM PNEU C-10 (UNIDADE)")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=HYPERLINK("https://rossileiloes.com.br/lote/detalhe/328010", "214")</f>
      </c>
      <c r="B40" s="4" t="s">
        <f>=HYPERLINK("https://rossileiloes.com.br/lote/detalhe/328010", " RODA COM PNEU PARA CANARINHO (02 UNIDADES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=HYPERLINK("https://rossileiloes.com.br/lote/detalhe/328018", "215")</f>
      </c>
      <c r="B41" s="4" t="s">
        <f>=HYPERLINK("https://rossileiloes.com.br/lote/detalhe/328018", " RODA COM PNEU PARA CANARINHO (04 UNIDADES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=HYPERLINK("https://rossileiloes.com.br/lote/detalhe/328008", "218")</f>
      </c>
      <c r="B42" s="4" t="s">
        <f>=HYPERLINK("https://rossileiloes.com.br/lote/detalhe/328008", " RODA COM PNEU 23.5-25 (UNIDADE)")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=HYPERLINK("https://rossileiloes.com.br/lote/detalhe/328012", "219")</f>
      </c>
      <c r="B43" s="4" t="s">
        <f>=HYPERLINK("https://rossileiloes.com.br/lote/detalhe/328012", " RODA COM PNEU 11.00-22 (UNIDADE)")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=HYPERLINK("https://rossileiloes.com.br/lote/detalhe/328016", "221")</f>
      </c>
      <c r="B44" s="4" t="s">
        <f>=HYPERLINK("https://rossileiloes.com.br/lote/detalhe/328016", " RODA COM PNEU 11.00-22 (3 UNIDADES)")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=HYPERLINK("https://rossileiloes.com.br/lote/detalhe/328005", "222")</f>
      </c>
      <c r="B45" s="4" t="s">
        <f>=HYPERLINK("https://rossileiloes.com.br/lote/detalhe/328005", " RODA COM PNEU 11.00-22 (5 UNIDADES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=HYPERLINK("https://rossileiloes.com.br/lote/detalhe/328009", "223")</f>
      </c>
      <c r="B46" s="4" t="s">
        <f>=HYPERLINK("https://rossileiloes.com.br/lote/detalhe/328009", " RODA COM PNEU LIUGONG 14-17 (2 UNIDADES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=HYPERLINK("https://rossileiloes.com.br/lote/detalhe/328040", "225")</f>
      </c>
      <c r="B47" s="4" t="s">
        <f>=HYPERLINK("https://rossileiloes.com.br/lote/detalhe/328040", " RADIADOR CAT 312 DL")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=HYPERLINK("https://rossileiloes.com.br/lote/detalhe/328039", "227")</f>
      </c>
      <c r="B48" s="4" t="s">
        <f>=HYPERLINK("https://rossileiloes.com.br/lote/detalhe/328039", " DIFERENCIAL TRASEIRO CAT 950G")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=HYPERLINK("https://rossileiloes.com.br/lote/detalhe/328041", "228")</f>
      </c>
      <c r="B49" s="4" t="s">
        <f>=HYPERLINK("https://rossileiloes.com.br/lote/detalhe/328041", " DIFERENCIAL TRASEIRO CAT 950GH")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=HYPERLINK("https://rossileiloes.com.br/lote/detalhe/328011", "229")</f>
      </c>
      <c r="B50" s="4" t="s">
        <f>=HYPERLINK("https://rossileiloes.com.br/lote/detalhe/328011", " DIFERENCIAL TRASEIRO CAT 950G")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=HYPERLINK("https://rossileiloes.com.br/lote/detalhe/328013", "230")</f>
      </c>
      <c r="B51" s="4" t="s">
        <f>=HYPERLINK("https://rossileiloes.com.br/lote/detalhe/328013", " DIFERENCIAL DIANTEIRO CAT 950H")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=HYPERLINK("https://rossileiloes.com.br/lote/detalhe/328004", "231")</f>
      </c>
      <c r="B52" s="4" t="s">
        <f>=HYPERLINK("https://rossileiloes.com.br/lote/detalhe/328004", " DIFERENCIAL DIANTEIRO CAT 950G")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=HYPERLINK("https://rossileiloes.com.br/lote/detalhe/328042", "232")</f>
      </c>
      <c r="B53" s="4" t="s">
        <f>=HYPERLINK("https://rossileiloes.com.br/lote/detalhe/328042", " DIFERENCIAL TRASEIRO CAT 966H")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=HYPERLINK("https://rossileiloes.com.br/lote/detalhe/327967", "233")</f>
      </c>
      <c r="B54" s="4" t="s">
        <f>=HYPERLINK("https://rossileiloes.com.br/lote/detalhe/327967", " DIFERENCIAL TRASEIRO CAT 966H")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=HYPERLINK("https://rossileiloes.com.br/lote/detalhe/327968", "234")</f>
      </c>
      <c r="B55" s="4" t="s">
        <f>=HYPERLINK("https://rossileiloes.com.br/lote/detalhe/327968", " DIFERENCIAL DIANTEIRO CAT 966H")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=HYPERLINK("https://rossileiloes.com.br/lote/detalhe/327970", "235")</f>
      </c>
      <c r="B56" s="4" t="s">
        <f>=HYPERLINK("https://rossileiloes.com.br/lote/detalhe/327970", " DIFERENCIAL DIANTEIRO CAT 966H")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=HYPERLINK("https://rossileiloes.com.br/lote/detalhe/327969", "236")</f>
      </c>
      <c r="B57" s="4" t="s">
        <f>=HYPERLINK("https://rossileiloes.com.br/lote/detalhe/327969", " DIFERENCIAL TRASEIRO CAT 938H")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=HYPERLINK("https://rossileiloes.com.br/lote/detalhe/327910", "237")</f>
      </c>
      <c r="B58" s="4" t="s">
        <f>=HYPERLINK("https://rossileiloes.com.br/lote/detalhe/327910", " DIFERENCIAL")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=HYPERLINK("https://rossileiloes.com.br/lote/detalhe/327911", "238")</f>
      </c>
      <c r="B59" s="4" t="s">
        <f>=HYPERLINK("https://rossileiloes.com.br/lote/detalhe/327911", " DIFERENCIAL TRASEIRO CAT 938G")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=HYPERLINK("https://rossileiloes.com.br/lote/detalhe/327906", "239")</f>
      </c>
      <c r="B60" s="4" t="s">
        <f>=HYPERLINK("https://rossileiloes.com.br/lote/detalhe/327906", " DIFERENCIAL TRASEIRO CAT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=HYPERLINK("https://rossileiloes.com.br/lote/detalhe/327909", "240")</f>
      </c>
      <c r="B61" s="4" t="s">
        <f>=HYPERLINK("https://rossileiloes.com.br/lote/detalhe/327909", " DIFERENCIAL TRASEIRO CAT 950H")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=HYPERLINK("https://rossileiloes.com.br/lote/detalhe/327908", "241")</f>
      </c>
      <c r="B62" s="4" t="s">
        <f>=HYPERLINK("https://rossileiloes.com.br/lote/detalhe/327908", " DIFERENCIAL DIANTEIRO VPLVO L120F")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=HYPERLINK("https://rossileiloes.com.br/lote/detalhe/327971", "242")</f>
      </c>
      <c r="B63" s="4" t="s">
        <f>=HYPERLINK("https://rossileiloes.com.br/lote/detalhe/327971", " DIFERENCIAL DIANTEIRO CAT 938G")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=HYPERLINK("https://rossileiloes.com.br/lote/detalhe/327907", "243")</f>
      </c>
      <c r="B64" s="4" t="s">
        <f>=HYPERLINK("https://rossileiloes.com.br/lote/detalhe/327907", " DIFERENCIAL DIANTEIRO CAT")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=HYPERLINK("https://rossileiloes.com.br/lote/detalhe/327916", "250")</f>
      </c>
      <c r="B65" s="4" t="s">
        <f>=HYPERLINK("https://rossileiloes.com.br/lote/detalhe/327916", " MOTOR CAT 3406")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=HYPERLINK("https://rossileiloes.com.br/lote/detalhe/327918", "252")</f>
      </c>
      <c r="B66" s="4" t="s">
        <f>=HYPERLINK("https://rossileiloes.com.br/lote/detalhe/327918", " MOTOR KOMATSU PC 400")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=HYPERLINK("https://rossileiloes.com.br/lote/detalhe/327919", "253")</f>
      </c>
      <c r="B67" s="4" t="s">
        <f>=HYPERLINK("https://rossileiloes.com.br/lote/detalhe/327919", " MOTOR KOMATSU PC 600")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=HYPERLINK("https://rossileiloes.com.br/lote/detalhe/327917", "254")</f>
      </c>
      <c r="B68" s="4" t="s">
        <f>=HYPERLINK("https://rossileiloes.com.br/lote/detalhe/327917", " MOTOR KOMATSU PC 600")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=HYPERLINK("https://rossileiloes.com.br/lote/detalhe/327920", "255")</f>
      </c>
      <c r="B69" s="4" t="s">
        <f>=HYPERLINK("https://rossileiloes.com.br/lote/detalhe/327920", " MOTOR LIEBHEER")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=HYPERLINK("https://rossileiloes.com.br/lote/detalhe/327921", "256")</f>
      </c>
      <c r="B70" s="4" t="s">
        <f>=HYPERLINK("https://rossileiloes.com.br/lote/detalhe/327921", " MOTOR LIEBHEER")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=HYPERLINK("https://rossileiloes.com.br/lote/detalhe/327972", "267")</f>
      </c>
      <c r="B71" s="4" t="s">
        <f>=HYPERLINK("https://rossileiloes.com.br/lote/detalhe/327972", " TRANSMISSÃO ZF")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300.00</t>
        </is>
      </c>
    </row>
    <row collapsed="false" customFormat="false" customHeight="false" hidden="false" ht="12.1" outlineLevel="0" r="72">
      <c r="A72" s="5" t="s">
        <f>=HYPERLINK("https://rossileiloes.com.br/lote/detalhe/327913", "268")</f>
      </c>
      <c r="B72" s="4" t="s">
        <f>=HYPERLINK("https://rossileiloes.com.br/lote/detalhe/327913", " CONJUNTO DE SAPATA CAT D6R (57 UNIDADES 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=HYPERLINK("https://rossileiloes.com.br/lote/detalhe/327915", "269")</f>
      </c>
      <c r="B73" s="4" t="s">
        <f>=HYPERLINK("https://rossileiloes.com.br/lote/detalhe/327915", " RABICHO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=HYPERLINK("https://rossileiloes.com.br/lote/detalhe/327914", "270")</f>
      </c>
      <c r="B74" s="4" t="s">
        <f>=HYPERLINK("https://rossileiloes.com.br/lote/detalhe/327914", " RABICHO CAR D9H")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=HYPERLINK("https://rossileiloes.com.br/lote/detalhe/327985", "271")</f>
      </c>
      <c r="B75" s="4" t="s">
        <f>=HYPERLINK("https://rossileiloes.com.br/lote/detalhe/327985", " MOITÃO 20 TONELADAS")</f>
      </c>
      <c r="C75" s="4" t="inlineStr">
        <is>
          <t>Vendido</t>
        </is>
      </c>
      <c r="D75" s="4" t="inlineStr">
        <is>
          <t>2</t>
        </is>
      </c>
      <c r="E75" s="5" t="inlineStr">
        <is>
          <t>3.000,00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=HYPERLINK("https://rossileiloes.com.br/lote/detalhe/327912", "272")</f>
      </c>
      <c r="B76" s="4" t="s">
        <f>=HYPERLINK("https://rossileiloes.com.br/lote/detalhe/327912", " GUINCHO 100 TONELADAS")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=HYPERLINK("https://rossileiloes.com.br/lote/detalhe/327927", "274")</f>
      </c>
      <c r="B77" s="4" t="s">
        <f>=HYPERLINK("https://rossileiloes.com.br/lote/detalhe/327927", " DIFERENCIAL DIANTEIRO VOLVO G 940")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=HYPERLINK("https://rossileiloes.com.br/lote/detalhe/327973", "281")</f>
      </c>
      <c r="B78" s="4" t="s">
        <f>=HYPERLINK("https://rossileiloes.com.br/lote/detalhe/327973", " LÂMINA COM U E PISTÕES CAT")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25.000,00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=HYPERLINK("https://rossileiloes.com.br/lote/detalhe/327922", "282")</f>
      </c>
      <c r="B79" s="4" t="s">
        <f>=HYPERLINK("https://rossileiloes.com.br/lote/detalhe/327922", " H DA CAT W130 COM PISTÕES")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=HYPERLINK("https://rossileiloes.com.br/lote/detalhe/327974", "283")</f>
      </c>
      <c r="B80" s="4" t="s">
        <f>=HYPERLINK("https://rossileiloes.com.br/lote/detalhe/327974", " H DA CAT 950H")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3.000,00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=HYPERLINK("https://rossileiloes.com.br/lote/detalhe/327976", "285")</f>
      </c>
      <c r="B81" s="4" t="s">
        <f>=HYPERLINK("https://rossileiloes.com.br/lote/detalhe/327976", " CONCHA CAT 950H")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=HYPERLINK("https://rossileiloes.com.br/lote/detalhe/327925", "286")</f>
      </c>
      <c r="B82" s="4" t="s">
        <f>=HYPERLINK("https://rossileiloes.com.br/lote/detalhe/327925", " BRAÇO JCB 3C")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300.00</t>
        </is>
      </c>
    </row>
    <row collapsed="false" customFormat="false" customHeight="false" hidden="false" ht="12.1" outlineLevel="0" r="83">
      <c r="A83" s="5" t="s">
        <f>=HYPERLINK("https://rossileiloes.com.br/lote/detalhe/327923", "287")</f>
      </c>
      <c r="B83" s="4" t="s">
        <f>=HYPERLINK("https://rossileiloes.com.br/lote/detalhe/327923", " H DA CAT 938H")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=HYPERLINK("https://rossileiloes.com.br/lote/detalhe/327924", "288")</f>
      </c>
      <c r="B84" s="4" t="s">
        <f>=HYPERLINK("https://rossileiloes.com.br/lote/detalhe/327924", " H DA CASE 721-C")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=HYPERLINK("https://rossileiloes.com.br/lote/detalhe/327934", "294")</f>
      </c>
      <c r="B85" s="4" t="s">
        <f>=HYPERLINK("https://rossileiloes.com.br/lote/detalhe/327934", " PISTÃO LEVANTE CAT 345 C")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=HYPERLINK("https://rossileiloes.com.br/lote/detalhe/327929", "295")</f>
      </c>
      <c r="B86" s="4" t="s">
        <f>=HYPERLINK("https://rossileiloes.com.br/lote/detalhe/327929", " PISTÃO LEVANTE CAT 345 C")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=HYPERLINK("https://rossileiloes.com.br/lote/detalhe/327930", "302")</f>
      </c>
      <c r="B87" s="4" t="s">
        <f>=HYPERLINK("https://rossileiloes.com.br/lote/detalhe/327930", " PISTÃO CAT 950H ARTICULAÇÃO DA CONCHA")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=HYPERLINK("https://rossileiloes.com.br/lote/detalhe/327931", "305")</f>
      </c>
      <c r="B88" s="4" t="s">
        <f>=HYPERLINK("https://rossileiloes.com.br/lote/detalhe/327931", " PISTÃO CAT 336D LEVANTE")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300.00</t>
        </is>
      </c>
    </row>
    <row collapsed="false" customFormat="false" customHeight="false" hidden="false" ht="12.1" outlineLevel="0" r="89">
      <c r="A89" s="5" t="s">
        <f>=HYPERLINK("https://rossileiloes.com.br/lote/detalhe/327933", "306")</f>
      </c>
      <c r="B89" s="4" t="s">
        <f>=HYPERLINK("https://rossileiloes.com.br/lote/detalhe/327933", " PISTÃO CAT 336D LEVANTE")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300.00</t>
        </is>
      </c>
    </row>
    <row collapsed="false" customFormat="false" customHeight="false" hidden="false" ht="12.1" outlineLevel="0" r="90">
      <c r="A90" s="5" t="s">
        <f>=HYPERLINK("https://rossileiloes.com.br/lote/detalhe/327932", "307")</f>
      </c>
      <c r="B90" s="4" t="s">
        <f>=HYPERLINK("https://rossileiloes.com.br/lote/detalhe/327932", " PISTÃO CAT 321DL")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=HYPERLINK("https://rossileiloes.com.br/lote/detalhe/327936", "309")</f>
      </c>
      <c r="B91" s="4" t="s">
        <f>=HYPERLINK("https://rossileiloes.com.br/lote/detalhe/327936", " COMANDO HIDRAULICO CAT 966H")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=HYPERLINK("https://rossileiloes.com.br/lote/detalhe/327935", "310")</f>
      </c>
      <c r="B92" s="4" t="s">
        <f>=HYPERLINK("https://rossileiloes.com.br/lote/detalhe/327935", " COMANDO HIDRAULICO CAT 966H")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=HYPERLINK("https://rossileiloes.com.br/lote/detalhe/327956", "311")</f>
      </c>
      <c r="B93" s="4" t="s">
        <f>=HYPERLINK("https://rossileiloes.com.br/lote/detalhe/327956", " COMANDO HIDRAULICO JCB 330")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=HYPERLINK("https://rossileiloes.com.br/lote/detalhe/327937", "312")</f>
      </c>
      <c r="B94" s="4" t="s">
        <f>=HYPERLINK("https://rossileiloes.com.br/lote/detalhe/327937", " COMANDO HIDRAULICO LIEBHEER")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=HYPERLINK("https://rossileiloes.com.br/lote/detalhe/327941", "313")</f>
      </c>
      <c r="B95" s="4" t="s">
        <f>=HYPERLINK("https://rossileiloes.com.br/lote/detalhe/327941", " COMANDO HIDRAULICO DOOSAN")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=HYPERLINK("https://rossileiloes.com.br/lote/detalhe/327940", "315")</f>
      </c>
      <c r="B96" s="4" t="s">
        <f>=HYPERLINK("https://rossileiloes.com.br/lote/detalhe/327940", " COMANDO HIDRAULICO CAT 950H")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=HYPERLINK("https://rossileiloes.com.br/lote/detalhe/327938", "316")</f>
      </c>
      <c r="B97" s="4" t="s">
        <f>=HYPERLINK("https://rossileiloes.com.br/lote/detalhe/327938", " COMANDO HIDRAULICO CAT 950G")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=HYPERLINK("https://rossileiloes.com.br/lote/detalhe/327946", "317")</f>
      </c>
      <c r="B98" s="4" t="s">
        <f>=HYPERLINK("https://rossileiloes.com.br/lote/detalhe/327946", " COMANDO HIDRAULICO CAT 960F")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=HYPERLINK("https://rossileiloes.com.br/lote/detalhe/327942", "318")</f>
      </c>
      <c r="B99" s="4" t="s">
        <f>=HYPERLINK("https://rossileiloes.com.br/lote/detalhe/327942", " COMANDO HIDRAULICO CAT 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=HYPERLINK("https://rossileiloes.com.br/lote/detalhe/327939", "320")</f>
      </c>
      <c r="B100" s="4" t="s">
        <f>=HYPERLINK("https://rossileiloes.com.br/lote/detalhe/327939", " COMANDO HIDRAULICO CAT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=HYPERLINK("https://rossileiloes.com.br/lote/detalhe/327957", "321")</f>
      </c>
      <c r="B101" s="4" t="s">
        <f>=HYPERLINK("https://rossileiloes.com.br/lote/detalhe/327957", " COMANDO HIDRAULICO CAT 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=HYPERLINK("https://rossileiloes.com.br/lote/detalhe/327928", "330")</f>
      </c>
      <c r="B102" s="4" t="s">
        <f>=HYPERLINK("https://rossileiloes.com.br/lote/detalhe/327928", " PISTÃO DOOSAN ARTICULAÇÃO DA CONCHA")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=HYPERLINK("https://rossileiloes.com.br/lote/detalhe/327945", "331")</f>
      </c>
      <c r="B103" s="4" t="s">
        <f>=HYPERLINK("https://rossileiloes.com.br/lote/detalhe/327945", " PISTÃO DOOSAN LEVANTE")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=HYPERLINK("https://rossileiloes.com.br/lote/detalhe/327950", "332")</f>
      </c>
      <c r="B104" s="4" t="s">
        <f>=HYPERLINK("https://rossileiloes.com.br/lote/detalhe/327950", " PISTÃO DOOSAN LEVANTE")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=HYPERLINK("https://rossileiloes.com.br/lote/detalhe/327953", "333")</f>
      </c>
      <c r="B105" s="4" t="s">
        <f>=HYPERLINK("https://rossileiloes.com.br/lote/detalhe/327953", " PISTÃO DOOSAN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=HYPERLINK("https://rossileiloes.com.br/lote/detalhe/327944", "334")</f>
      </c>
      <c r="B106" s="4" t="s">
        <f>=HYPERLINK("https://rossileiloes.com.br/lote/detalhe/327944", " PISTÃO DOOSAN ARTICULAÇÃO DA CONCHA")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=HYPERLINK("https://rossileiloes.com.br/lote/detalhe/327952", "335")</f>
      </c>
      <c r="B107" s="4" t="s">
        <f>=HYPERLINK("https://rossileiloes.com.br/lote/detalhe/327952", " PISTÃO CAT 950G LEVANTE")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=HYPERLINK("https://rossileiloes.com.br/lote/detalhe/327949", "336")</f>
      </c>
      <c r="B108" s="4" t="s">
        <f>=HYPERLINK("https://rossileiloes.com.br/lote/detalhe/327949", " PISTÃO CAT 950H LEVANTE")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=HYPERLINK("https://rossileiloes.com.br/lote/detalhe/327948", "338")</f>
      </c>
      <c r="B109" s="4" t="s">
        <f>=HYPERLINK("https://rossileiloes.com.br/lote/detalhe/327948", " PISTÃO CAT 966H ARTICULAÇÃO")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=HYPERLINK("https://rossileiloes.com.br/lote/detalhe/327951", "339")</f>
      </c>
      <c r="B110" s="4" t="s">
        <f>=HYPERLINK("https://rossileiloes.com.br/lote/detalhe/327951", " PISTÃO CASE 721C-C ARTICULAÇÃO")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=HYPERLINK("https://rossileiloes.com.br/lote/detalhe/327961", "340")</f>
      </c>
      <c r="B111" s="4" t="s">
        <f>=HYPERLINK("https://rossileiloes.com.br/lote/detalhe/327961", " PISTÃO KOMATSU WA 320 LEVANTE")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=HYPERLINK("https://rossileiloes.com.br/lote/detalhe/327962", "341")</f>
      </c>
      <c r="B112" s="4" t="s">
        <f>=HYPERLINK("https://rossileiloes.com.br/lote/detalhe/327962", " PISTÃO KOMATSU WA 320 LEVANTE")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=HYPERLINK("https://rossileiloes.com.br/lote/detalhe/327963", "345")</f>
      </c>
      <c r="B113" s="4" t="s">
        <f>=HYPERLINK("https://rossileiloes.com.br/lote/detalhe/327963", " PISTÃO CASE 721 -C LEVANTE")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=HYPERLINK("https://rossileiloes.com.br/lote/detalhe/327964", "346")</f>
      </c>
      <c r="B114" s="4" t="s">
        <f>=HYPERLINK("https://rossileiloes.com.br/lote/detalhe/327964", " PISTÃO CASE 721-C LEVANTE")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=HYPERLINK("https://rossileiloes.com.br/lote/detalhe/327966", "347")</f>
      </c>
      <c r="B115" s="4" t="s">
        <f>=HYPERLINK("https://rossileiloes.com.br/lote/detalhe/327966", " PISTÃO CASE 721-C LEVANTE")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=HYPERLINK("https://rossileiloes.com.br/lote/detalhe/327965", "348")</f>
      </c>
      <c r="B116" s="4" t="s">
        <f>=HYPERLINK("https://rossileiloes.com.br/lote/detalhe/327965", " PISTÃO CAT 966C ARTICULAÇÃO")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=HYPERLINK("https://rossileiloes.com.br/lote/detalhe/327955", "350")</f>
      </c>
      <c r="B117" s="4" t="s">
        <f>=HYPERLINK("https://rossileiloes.com.br/lote/detalhe/327955", " COROA DE GIRO JCB 330C")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=HYPERLINK("https://rossileiloes.com.br/lote/detalhe/327959", "351")</f>
      </c>
      <c r="B118" s="4" t="s">
        <f>=HYPERLINK("https://rossileiloes.com.br/lote/detalhe/327959", " COROA DE GIRO CAT 345C")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=HYPERLINK("https://rossileiloes.com.br/lote/detalhe/327954", "352")</f>
      </c>
      <c r="B119" s="4" t="s">
        <f>=HYPERLINK("https://rossileiloes.com.br/lote/detalhe/327954", " COROA DE GIRO FIATALIS FX215")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=HYPERLINK("https://rossileiloes.com.br/lote/detalhe/327975", "353")</f>
      </c>
      <c r="B120" s="4" t="s">
        <f>=HYPERLINK("https://rossileiloes.com.br/lote/detalhe/327975", " COROA DE GIRO CAT 321 DL")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=HYPERLINK("https://rossileiloes.com.br/lote/detalhe/327977", "354")</f>
      </c>
      <c r="B121" s="4" t="s">
        <f>=HYPERLINK("https://rossileiloes.com.br/lote/detalhe/327977", " COROA DE GIRO CAT 321 D")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=HYPERLINK("https://rossileiloes.com.br/lote/detalhe/327958", "355")</f>
      </c>
      <c r="B122" s="4" t="s">
        <f>=HYPERLINK("https://rossileiloes.com.br/lote/detalhe/327958", " COROA DE GIRO CAT 320B")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=HYPERLINK("https://rossileiloes.com.br/lote/detalhe/327947", "356")</f>
      </c>
      <c r="B123" s="4" t="s">
        <f>=HYPERLINK("https://rossileiloes.com.br/lote/detalhe/327947", " COROA DE GIRO LIEBHEER")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=HYPERLINK("https://rossileiloes.com.br/lote/detalhe/327960", "357")</f>
      </c>
      <c r="B124" s="4" t="s">
        <f>=HYPERLINK("https://rossileiloes.com.br/lote/detalhe/327960", " COROA DE GIRO CAT 345C")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=HYPERLINK("https://rossileiloes.com.br/lote/detalhe/327943", "358")</f>
      </c>
      <c r="B125" s="4" t="s">
        <f>=HYPERLINK("https://rossileiloes.com.br/lote/detalhe/327943", " COROA DE GIRO VOLVO EC 460")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=HYPERLINK("https://rossileiloes.com.br/lote/detalhe/327926", "360")</f>
      </c>
      <c r="B126" s="4" t="s">
        <f>=HYPERLINK("https://rossileiloes.com.br/lote/detalhe/327926", " COROA DE GIRO KOMATSU PC 600")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=HYPERLINK("https://rossileiloes.com.br/lote/detalhe/327981", "361")</f>
      </c>
      <c r="B127" s="4" t="s">
        <f>=HYPERLINK("https://rossileiloes.com.br/lote/detalhe/327981", " PNEU MOTO SCRAPER CAT 621-R")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=HYPERLINK("https://rossileiloes.com.br/lote/detalhe/328003", "362")</f>
      </c>
      <c r="B128" s="4" t="s">
        <f>=HYPERLINK("https://rossileiloes.com.br/lote/detalhe/328003", " PNEU 50.5-25 COM RODA CAT W130")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=HYPERLINK("https://rossileiloes.com.br/lote/detalhe/327983", "364")</f>
      </c>
      <c r="B129" s="4" t="s">
        <f>=HYPERLINK("https://rossileiloes.com.br/lote/detalhe/327983", " PNEU GOOD YEAR 14.00-24 COM RODA")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=HYPERLINK("https://rossileiloes.com.br/lote/detalhe/327982", "365")</f>
      </c>
      <c r="B130" s="4" t="s">
        <f>=HYPERLINK("https://rossileiloes.com.br/lote/detalhe/327982", " PNEU PIRELLI 11.00-20")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=HYPERLINK("https://rossileiloes.com.br/lote/detalhe/327979", "366")</f>
      </c>
      <c r="B131" s="4" t="s">
        <f>=HYPERLINK("https://rossileiloes.com.br/lote/detalhe/327979", " PNEU FIRESTONE 29.5-29")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=HYPERLINK("https://rossileiloes.com.br/lote/detalhe/327980", "367")</f>
      </c>
      <c r="B132" s="4" t="s">
        <f>=HYPERLINK("https://rossileiloes.com.br/lote/detalhe/327980", " PNEU GOOD YEAR 13.00-24 COM RODA CAT 120B")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1.300,00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=HYPERLINK("https://rossileiloes.com.br/lote/detalhe/327984", "368")</f>
      </c>
      <c r="B133" s="4" t="s">
        <f>=HYPERLINK("https://rossileiloes.com.br/lote/detalhe/327984", " PNEU FIRESTONE SEM CAMARA 29.5-29")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=HYPERLINK("https://rossileiloes.com.br/lote/detalhe/327978", "369")</f>
      </c>
      <c r="B134" s="4" t="s">
        <f>=HYPERLINK("https://rossileiloes.com.br/lote/detalhe/327978", " PNEU FIRESTONE SEM CAMARA COM ARO 29.5-29")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=HYPERLINK("https://rossileiloes.com.br/lote/detalhe/327988", "370")</f>
      </c>
      <c r="B135" s="4" t="s">
        <f>=HYPERLINK("https://rossileiloes.com.br/lote/detalhe/327988", " CONJUNTO DE LAMINA COMPLETO ARTICULADA D6M , PARA ADAPTAÇAO D5,D6,D4 SR , D30, D50 SHANTUI E OUTROS")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=HYPERLINK("https://rossileiloes.com.br/lote/detalhe/327989", "371")</f>
      </c>
      <c r="B136" s="4" t="s">
        <f>=HYPERLINK("https://rossileiloes.com.br/lote/detalhe/327989", " MOTOR CAT 3406")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=HYPERLINK("https://rossileiloes.com.br/lote/detalhe/327990", "372")</f>
      </c>
      <c r="B137" s="4" t="s">
        <f>=HYPERLINK("https://rossileiloes.com.br/lote/detalhe/327990", " BOMBA HIDRAULICA CAT 320B")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=HYPERLINK("https://rossileiloes.com.br/lote/detalhe/327986", "373")</f>
      </c>
      <c r="B138" s="4" t="s">
        <f>=HYPERLINK("https://rossileiloes.com.br/lote/detalhe/327986", " TRANSMISSÃO L 120F")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=HYPERLINK("https://rossileiloes.com.br/lote/detalhe/327987", "374")</f>
      </c>
      <c r="B139" s="4" t="s">
        <f>=HYPERLINK("https://rossileiloes.com.br/lote/detalhe/327987", " MOTOR MWM 226")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5000.00</t>
        </is>
      </c>
    </row>
    <row collapsed="false" customFormat="false" customHeight="false" hidden="false" ht="12.1" outlineLevel="0" r="140">
      <c r="A140" s="5" t="s">
        <f>=HYPERLINK("https://rossileiloes.com.br/lote/detalhe/327991", "375")</f>
      </c>
      <c r="B140" s="4" t="s">
        <f>=HYPERLINK("https://rossileiloes.com.br/lote/detalhe/327991", " BOMBA HIDRAULICA S90 FE 105")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300.00</t>
        </is>
      </c>
    </row>
    <row collapsed="false" customFormat="false" customHeight="false" hidden="false" ht="12.1" outlineLevel="0" r="141">
      <c r="A141" s="5" t="s">
        <f>=HYPERLINK("https://rossileiloes.com.br/lote/detalhe/327993", "376")</f>
      </c>
      <c r="B141" s="4" t="s">
        <f>=HYPERLINK("https://rossileiloes.com.br/lote/detalhe/327993", " MOTOR CAT 3306 CABEÇOTE ALTO")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=HYPERLINK("https://rossileiloes.com.br/lote/detalhe/327992", "377")</f>
      </c>
      <c r="B142" s="4" t="s">
        <f>=HYPERLINK("https://rossileiloes.com.br/lote/detalhe/327992", " TRANSMISSÃO CLARK 24 MIL")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300.00</t>
        </is>
      </c>
    </row>
    <row collapsed="false" customFormat="false" customHeight="false" hidden="false" ht="12.1" outlineLevel="0" r="143">
      <c r="A143" s="5" t="s">
        <f>=HYPERLINK("https://rossileiloes.com.br/lote/detalhe/327997", "378")</f>
      </c>
      <c r="B143" s="4" t="s">
        <f>=HYPERLINK("https://rossileiloes.com.br/lote/detalhe/327997", " TRANSMISSÃO D8H")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=HYPERLINK("https://rossileiloes.com.br/lote/detalhe/327995", "379")</f>
      </c>
      <c r="B144" s="4" t="s">
        <f>=HYPERLINK("https://rossileiloes.com.br/lote/detalhe/327995", " TRANSMISSÃO D9H")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4.000,00</t>
        </is>
      </c>
      <c r="F144" s="4" t="inlineStr">
        <is>
          <t>300.00</t>
        </is>
      </c>
    </row>
    <row collapsed="false" customFormat="false" customHeight="false" hidden="false" ht="12.1" outlineLevel="0" r="145">
      <c r="A145" s="5" t="s">
        <f>=HYPERLINK("https://rossileiloes.com.br/lote/detalhe/327996", "380")</f>
      </c>
      <c r="B145" s="4" t="s">
        <f>=HYPERLINK("https://rossileiloes.com.br/lote/detalhe/327996", " CONVERSOR DE TORQUE D6T")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300.00</t>
        </is>
      </c>
    </row>
    <row collapsed="false" customFormat="false" customHeight="false" hidden="false" ht="12.1" outlineLevel="0" r="146">
      <c r="A146" s="5" t="s">
        <f>=HYPERLINK("https://rossileiloes.com.br/lote/detalhe/327994", "381")</f>
      </c>
      <c r="B146" s="4" t="s">
        <f>=HYPERLINK("https://rossileiloes.com.br/lote/detalhe/327994", " MOTOR CAT 3116")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=HYPERLINK("https://rossileiloes.com.br/lote/detalhe/327999", "382")</f>
      </c>
      <c r="B147" s="4" t="s">
        <f>=HYPERLINK("https://rossileiloes.com.br/lote/detalhe/327999", " TRANSMISSÃO CAT 938-G2")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=HYPERLINK("https://rossileiloes.com.br/lote/detalhe/327998", "383")</f>
      </c>
      <c r="B148" s="4" t="s">
        <f>=HYPERLINK("https://rossileiloes.com.br/lote/detalhe/327998", " TRANSMISSÃO CAT 950G")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=HYPERLINK("https://rossileiloes.com.br/lote/detalhe/328000", "384")</f>
      </c>
      <c r="B149" s="4" t="s">
        <f>=HYPERLINK("https://rossileiloes.com.br/lote/detalhe/328000", " TRANSMISSÃO CAT 950F")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=HYPERLINK("https://rossileiloes.com.br/lote/detalhe/328002", "385")</f>
      </c>
      <c r="B150" s="4" t="s">
        <f>=HYPERLINK("https://rossileiloes.com.br/lote/detalhe/328002", " REDUTOR DE GIRO CAT 336D")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=HYPERLINK("https://rossileiloes.com.br/lote/detalhe/328001", "386")</f>
      </c>
      <c r="B151" s="4" t="s">
        <f>=HYPERLINK("https://rossileiloes.com.br/lote/detalhe/328001", " COMANDO HIDRAULICO CAT 320D")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=HYPERLINK("https://rossileiloes.com.br/lote/detalhe/329278", "387")</f>
      </c>
      <c r="B152" s="4" t="s">
        <f>=HYPERLINK("https://rossileiloes.com.br/lote/detalhe/329278", " CONCHA COM H E PISTÕES CAT 955L")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=HYPERLINK("https://rossileiloes.com.br/lote/detalhe/329305", "388")</f>
      </c>
      <c r="B153" s="4" t="s">
        <f>=HYPERLINK("https://rossileiloes.com.br/lote/detalhe/329305", " RETROESCAVADEIRA NEW HOLLAND LB 90 (SEM MOTOR)")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30.000,00</t>
        </is>
      </c>
      <c r="F153" s="4" t="inlineStr">
        <is>
          <t>1500.00</t>
        </is>
      </c>
    </row>
    <row collapsed="false" customFormat="false" customHeight="false" hidden="false" ht="12.1" outlineLevel="0" r="154">
      <c r="A154" s="5" t="s">
        <f>=HYPERLINK("https://rossileiloes.com.br/lote/detalhe/329306", "389")</f>
      </c>
      <c r="B154" s="4" t="s">
        <f>=HYPERLINK("https://rossileiloes.com.br/lote/detalhe/329306", " JOGO DE ROLETES CAT D8L")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=HYPERLINK("https://rossileiloes.com.br/lote/detalhe/329283", "391")</f>
      </c>
      <c r="B155" s="4" t="s">
        <f>=HYPERLINK("https://rossileiloes.com.br/lote/detalhe/329283", " MOTOVIVELADORA CAT 120 B (PARCIAL)")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=HYPERLINK("https://rossileiloes.com.br/lote/detalhe/329288", "392")</f>
      </c>
      <c r="B156" s="4" t="s">
        <f>=HYPERLINK("https://rossileiloes.com.br/lote/detalhe/329288", " LÂMINA COM H E PISTÕES CAT D6M")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=HYPERLINK("https://rossileiloes.com.br/lote/detalhe/329285", "393")</f>
      </c>
      <c r="B157" s="4" t="s">
        <f>=HYPERLINK("https://rossileiloes.com.br/lote/detalhe/329285", " PAR DE ESTEIRAS CAT D6M")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7.500,00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=HYPERLINK("https://rossileiloes.com.br/lote/detalhe/329289", "394")</f>
      </c>
      <c r="B158" s="4" t="s">
        <f>=HYPERLINK("https://rossileiloes.com.br/lote/detalhe/329289", " CABINE FLORESTAL CAT D6M")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=HYPERLINK("https://rossileiloes.com.br/lote/detalhe/329300", "395")</f>
      </c>
      <c r="B159" s="4" t="s">
        <f>=HYPERLINK("https://rossileiloes.com.br/lote/detalhe/329300", " RADIADOR CAT 621S")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=HYPERLINK("https://rossileiloes.com.br/lote/detalhe/329298", "396")</f>
      </c>
      <c r="B160" s="4" t="s">
        <f>=HYPERLINK("https://rossileiloes.com.br/lote/detalhe/329298", " CONCHA HYUNDAY 520")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=HYPERLINK("https://rossileiloes.com.br/lote/detalhe/329296", "397")</f>
      </c>
      <c r="B161" s="4" t="s">
        <f>=HYPERLINK("https://rossileiloes.com.br/lote/detalhe/329296", " CONCHA FIATALIS S90")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=HYPERLINK("https://rossileiloes.com.br/lote/detalhe/329282", "399")</f>
      </c>
      <c r="B162" s="4" t="s">
        <f>=HYPERLINK("https://rossileiloes.com.br/lote/detalhe/329282", " COMANDO HIDRÁULICO HYUNDAI 520")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=HYPERLINK("https://rossileiloes.com.br/lote/detalhe/329286", "400")</f>
      </c>
      <c r="B163" s="4" t="s">
        <f>=HYPERLINK("https://rossileiloes.com.br/lote/detalhe/329286", " TRANSMISSÃO KOMATSU D.41")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=HYPERLINK("https://rossileiloes.com.br/lote/detalhe/329303", "401")</f>
      </c>
      <c r="B164" s="4" t="s">
        <f>=HYPERLINK("https://rossileiloes.com.br/lote/detalhe/329303", " MOTOR DE GIRO CAT 330")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=HYPERLINK("https://rossileiloes.com.br/lote/detalhe/329304", "402")</f>
      </c>
      <c r="B165" s="4" t="s">
        <f>=HYPERLINK("https://rossileiloes.com.br/lote/detalhe/329304", " PISTÕES KOMATSU D.41")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=HYPERLINK("https://rossileiloes.com.br/lote/detalhe/329293", "403")</f>
      </c>
      <c r="B166" s="4" t="s">
        <f>=HYPERLINK("https://rossileiloes.com.br/lote/detalhe/329293", " SAPATAS COMATSU D.41")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=HYPERLINK("https://rossileiloes.com.br/lote/detalhe/329287", "404")</f>
      </c>
      <c r="B167" s="4" t="s">
        <f>=HYPERLINK("https://rossileiloes.com.br/lote/detalhe/329287", " RODA GUIA KOMATSU D.41")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=HYPERLINK("https://rossileiloes.com.br/lote/detalhe/329299", "405")</f>
      </c>
      <c r="B168" s="4" t="s">
        <f>=HYPERLINK("https://rossileiloes.com.br/lote/detalhe/329299", " PISTÕES GÊMEOS HYUNDAI 160")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8.000,00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=HYPERLINK("https://rossileiloes.com.br/lote/detalhe/329302", "406")</f>
      </c>
      <c r="B169" s="4" t="s">
        <f>=HYPERLINK("https://rossileiloes.com.br/lote/detalhe/329302", " PAR DE TRUQUES COM RODA GUIA CAT D6M")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=HYPERLINK("https://rossileiloes.com.br/lote/detalhe/329301", "407")</f>
      </c>
      <c r="B170" s="4" t="s">
        <f>=HYPERLINK("https://rossileiloes.com.br/lote/detalhe/329301", " PAR DE RODAS GUIA COM GARFO CAT D8K")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=HYPERLINK("https://rossileiloes.com.br/lote/detalhe/329279", "408")</f>
      </c>
      <c r="B171" s="4" t="s">
        <f>=HYPERLINK("https://rossileiloes.com.br/lote/detalhe/329279", " RADIADOR CAT 120 B")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=HYPERLINK("https://rossileiloes.com.br/lote/detalhe/329280", "409")</f>
      </c>
      <c r="B172" s="4" t="s">
        <f>=HYPERLINK("https://rossileiloes.com.br/lote/detalhe/329280", " RODA GUIA KOMATSU D155")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=HYPERLINK("https://rossileiloes.com.br/lote/detalhe/329281", "410")</f>
      </c>
      <c r="B173" s="4" t="s">
        <f>=HYPERLINK("https://rossileiloes.com.br/lote/detalhe/329281", " CONCHA DA ESCAVADEIRA VOLVO EC 460 BLC")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=HYPERLINK("https://rossileiloes.com.br/lote/detalhe/329284", "411")</f>
      </c>
      <c r="B174" s="4" t="s">
        <f>=HYPERLINK("https://rossileiloes.com.br/lote/detalhe/329284", " PAR DE COMANDO FINAL JCB 330")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=HYPERLINK("https://rossileiloes.com.br/lote/detalhe/329290", "412")</f>
      </c>
      <c r="B175" s="4" t="s">
        <f>=HYPERLINK("https://rossileiloes.com.br/lote/detalhe/329290", " BOMBA HIDRÁULICA BOBCAT")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=HYPERLINK("https://rossileiloes.com.br/lote/detalhe/329292", "413")</f>
      </c>
      <c r="B176" s="4" t="s">
        <f>=HYPERLINK("https://rossileiloes.com.br/lote/detalhe/329292", " BLOCO DO MOTOR CAT 3406")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=HYPERLINK("https://rossileiloes.com.br/lote/detalhe/329297", "414")</f>
      </c>
      <c r="B177" s="4" t="s">
        <f>=HYPERLINK("https://rossileiloes.com.br/lote/detalhe/329297", " BLOCO DO MOTOR CAT 3306")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=HYPERLINK("https://rossileiloes.com.br/lote/detalhe/329295", "415")</f>
      </c>
      <c r="B178" s="4" t="s">
        <f>=HYPERLINK("https://rossileiloes.com.br/lote/detalhe/329295", " BOMBA HIDRÁULICA CAT 135H")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6.000,00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=HYPERLINK("https://rossileiloes.com.br/lote/detalhe/329294", "416")</f>
      </c>
      <c r="B179" s="4" t="s">
        <f>=HYPERLINK("https://rossileiloes.com.br/lote/detalhe/329294", " BOMBA HIDRÁULICA CAT 345C")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=HYPERLINK("https://rossileiloes.com.br/lote/detalhe/329291", "417")</f>
      </c>
      <c r="B180" s="4" t="s">
        <f>=HYPERLINK("https://rossileiloes.com.br/lote/detalhe/329291", "[ VÍDEO ] PÁ CARREGADEIRA CATERPILLAR 966 H (OPERACIONAL)")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130.000,00</t>
        </is>
      </c>
      <c r="F180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2026-06-27T11:51:02.00Z</dcterms:created>
  <dc:creator>Tellks Tecnologia</dc:creator>
  <cp:revision>0</cp:revision>
</cp:coreProperties>
</file>