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NOTEBOOKS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04/10/2019 09:57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=HYPERLINK("https://rossileiloes.com.br/lote/detalhe/33372", "001")</f>
      </c>
      <c r="B11" s="4" t="s">
        <f>=HYPERLINK("https://rossileiloes.com.br/lote/detalhe/33372", " Lote com: 2 notebook Dell i3 - funcionando")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825,00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=HYPERLINK("https://rossileiloes.com.br/lote/detalhe/33373", "002")</f>
      </c>
      <c r="B12" s="4" t="s">
        <f>=HYPERLINK("https://rossileiloes.com.br/lote/detalhe/33373", " Notebook i3 4GB 500 HD Dell - funcionando")</f>
      </c>
      <c r="C12" s="4" t="inlineStr">
        <is>
          <t>Vendido</t>
        </is>
      </c>
      <c r="D12" s="4" t="inlineStr">
        <is>
          <t>8</t>
        </is>
      </c>
      <c r="E12" s="5" t="inlineStr">
        <is>
          <t>450,00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=HYPERLINK("https://rossileiloes.com.br/lote/detalhe/33376", "003")</f>
      </c>
      <c r="B13" s="4" t="s">
        <f>=HYPERLINK("https://rossileiloes.com.br/lote/detalhe/33376", " Notebook Dell i3 4GB 500 HD - funcionando")</f>
      </c>
      <c r="C13" s="4" t="inlineStr">
        <is>
          <t>Vendido</t>
        </is>
      </c>
      <c r="D13" s="4" t="inlineStr">
        <is>
          <t>8</t>
        </is>
      </c>
      <c r="E13" s="5" t="inlineStr">
        <is>
          <t>450,00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=HYPERLINK("https://rossileiloes.com.br/lote/detalhe/33388", "004")</f>
      </c>
      <c r="B14" s="4" t="s">
        <f>=HYPERLINK("https://rossileiloes.com.br/lote/detalhe/33388", "Notebook Dell i3 4GB 500 HD - funcionando")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=HYPERLINK("https://rossileiloes.com.br/lote/detalhe/33375", "005")</f>
      </c>
      <c r="B15" s="4" t="s">
        <f>=HYPERLINK("https://rossileiloes.com.br/lote/detalhe/33375", " Lote com: 2 notebook Dell i3 4GB 500HD - funcionando")</f>
      </c>
      <c r="C15" s="4" t="inlineStr">
        <is>
          <t>Vendido</t>
        </is>
      </c>
      <c r="D15" s="4" t="inlineStr">
        <is>
          <t>3</t>
        </is>
      </c>
      <c r="E15" s="5" t="inlineStr">
        <is>
          <t>725,00</t>
        </is>
      </c>
      <c r="F15" s="4" t="inlineStr">
        <is>
          <t>25.00</t>
        </is>
      </c>
    </row>
    <row collapsed="false" customFormat="false" customHeight="false" hidden="false" ht="12.1" outlineLevel="0" r="16">
      <c r="A16" s="5" t="s">
        <f>=HYPERLINK("https://rossileiloes.com.br/lote/detalhe/33381", "006")</f>
      </c>
      <c r="B16" s="4" t="s">
        <f>=HYPERLINK("https://rossileiloes.com.br/lote/detalhe/33381", " Lote com: 2 notebook Dell i3 4GB 500 HD - funcionando")</f>
      </c>
      <c r="C16" s="4" t="inlineStr">
        <is>
          <t>Vendido</t>
        </is>
      </c>
      <c r="D16" s="4" t="inlineStr">
        <is>
          <t>5</t>
        </is>
      </c>
      <c r="E16" s="5" t="inlineStr">
        <is>
          <t>750,00</t>
        </is>
      </c>
      <c r="F16" s="4" t="inlineStr">
        <is>
          <t>25.00</t>
        </is>
      </c>
    </row>
    <row collapsed="false" customFormat="false" customHeight="false" hidden="false" ht="12.1" outlineLevel="0" r="17">
      <c r="A17" s="5" t="s">
        <f>=HYPERLINK("https://rossileiloes.com.br/lote/detalhe/33379", "007")</f>
      </c>
      <c r="B17" s="4" t="s">
        <f>=HYPERLINK("https://rossileiloes.com.br/lote/detalhe/33379", " Lote com: 2 notebook Dell i3 4GB 500HD - funcionando")</f>
      </c>
      <c r="C17" s="4" t="inlineStr">
        <is>
          <t>Vendido</t>
        </is>
      </c>
      <c r="D17" s="4" t="inlineStr">
        <is>
          <t>3</t>
        </is>
      </c>
      <c r="E17" s="5" t="inlineStr">
        <is>
          <t>725,00</t>
        </is>
      </c>
      <c r="F17" s="4" t="inlineStr">
        <is>
          <t>25.00</t>
        </is>
      </c>
    </row>
    <row collapsed="false" customFormat="false" customHeight="false" hidden="false" ht="12.1" outlineLevel="0" r="18">
      <c r="A18" s="5" t="s">
        <f>=HYPERLINK("https://rossileiloes.com.br/lote/detalhe/33377", "008")</f>
      </c>
      <c r="B18" s="4" t="s">
        <f>=HYPERLINK("https://rossileiloes.com.br/lote/detalhe/33377", " Lote com: 2 notebook Dell i3 4GB 500HD - funcionando")</f>
      </c>
      <c r="C18" s="4" t="inlineStr">
        <is>
          <t>Vendido</t>
        </is>
      </c>
      <c r="D18" s="4" t="inlineStr">
        <is>
          <t>4</t>
        </is>
      </c>
      <c r="E18" s="5" t="inlineStr">
        <is>
          <t>725,00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=HYPERLINK("https://rossileiloes.com.br/lote/detalhe/33387", "009")</f>
      </c>
      <c r="B19" s="4" t="s">
        <f>=HYPERLINK("https://rossileiloes.com.br/lote/detalhe/33387", " Lote com: 2 notebook Lenovo i3 4GB 320 HD - funcionando")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700,00</t>
        </is>
      </c>
      <c r="F19" s="4" t="inlineStr">
        <is>
          <t>25.00</t>
        </is>
      </c>
    </row>
    <row collapsed="false" customFormat="false" customHeight="false" hidden="false" ht="12.1" outlineLevel="0" r="20">
      <c r="A20" s="5" t="s">
        <f>=HYPERLINK("https://rossileiloes.com.br/lote/detalhe/33386", "010")</f>
      </c>
      <c r="B20" s="4" t="s">
        <f>=HYPERLINK("https://rossileiloes.com.br/lote/detalhe/33386", " Lote com: 2 notebook Lenovo i3 4GB 320 HD - funcionando")</f>
      </c>
      <c r="C20" s="4" t="inlineStr">
        <is>
          <t>Vendido</t>
        </is>
      </c>
      <c r="D20" s="4" t="inlineStr">
        <is>
          <t>4</t>
        </is>
      </c>
      <c r="E20" s="5" t="inlineStr">
        <is>
          <t>700,00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=HYPERLINK("https://rossileiloes.com.br/lote/detalhe/33374", "011")</f>
      </c>
      <c r="B21" s="4" t="s">
        <f>=HYPERLINK("https://rossileiloes.com.br/lote/detalhe/33374", " Lote com: 2 notebook Lenovo i3 4GB 320 HD - funcionando")</f>
      </c>
      <c r="C21" s="4" t="inlineStr">
        <is>
          <t>Vendido</t>
        </is>
      </c>
      <c r="D21" s="4" t="inlineStr">
        <is>
          <t>3</t>
        </is>
      </c>
      <c r="E21" s="5" t="inlineStr">
        <is>
          <t>700,00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=HYPERLINK("https://rossileiloes.com.br/lote/detalhe/33382", "012")</f>
      </c>
      <c r="B22" s="4" t="s">
        <f>=HYPERLINK("https://rossileiloes.com.br/lote/detalhe/33382", " Lote com: 2 notebook Lenovo i3 4GB 320 HD - funcionando")</f>
      </c>
      <c r="C22" s="4" t="inlineStr">
        <is>
          <t>Vendido</t>
        </is>
      </c>
      <c r="D22" s="4" t="inlineStr">
        <is>
          <t>4</t>
        </is>
      </c>
      <c r="E22" s="5" t="inlineStr">
        <is>
          <t>700,00</t>
        </is>
      </c>
      <c r="F22" s="4" t="inlineStr">
        <is>
          <t>25.00</t>
        </is>
      </c>
    </row>
    <row collapsed="false" customFormat="false" customHeight="false" hidden="false" ht="12.1" outlineLevel="0" r="23">
      <c r="A23" s="5" t="s">
        <f>=HYPERLINK("https://rossileiloes.com.br/lote/detalhe/33380", "013")</f>
      </c>
      <c r="B23" s="4" t="s">
        <f>=HYPERLINK("https://rossileiloes.com.br/lote/detalhe/33380", " Lote com: 2 notebook Lenovo i3 4GB 320 HD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=HYPERLINK("https://rossileiloes.com.br/lote/detalhe/33383", "014")</f>
      </c>
      <c r="B24" s="4" t="s">
        <f>=HYPERLINK("https://rossileiloes.com.br/lote/detalhe/33383", " Lote com: 2 notebook Lenovo i3 4GB 320 HD - funcionando")</f>
      </c>
      <c r="C24" s="4" t="inlineStr">
        <is>
          <t>Vendido</t>
        </is>
      </c>
      <c r="D24" s="4" t="inlineStr">
        <is>
          <t>3</t>
        </is>
      </c>
      <c r="E24" s="5" t="inlineStr">
        <is>
          <t>700,00</t>
        </is>
      </c>
      <c r="F24" s="4" t="inlineStr">
        <is>
          <t>25.00</t>
        </is>
      </c>
    </row>
    <row collapsed="false" customFormat="false" customHeight="false" hidden="false" ht="12.1" outlineLevel="0" r="25">
      <c r="A25" s="5" t="s">
        <f>=HYPERLINK("https://rossileiloes.com.br/lote/detalhe/33384", "015")</f>
      </c>
      <c r="B25" s="4" t="s">
        <f>=HYPERLINK("https://rossileiloes.com.br/lote/detalhe/33384", " Lote com: 2 notebook Lenovo i3 4GB 320 HD - funcionando")</f>
      </c>
      <c r="C25" s="4" t="inlineStr">
        <is>
          <t>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=HYPERLINK("https://rossileiloes.com.br/lote/detalhe/33378", "016")</f>
      </c>
      <c r="B26" s="4" t="s">
        <f>=HYPERLINK("https://rossileiloes.com.br/lote/detalhe/33378", " notebook Lenovo i3 4GB 320 HD - funcionando")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300,00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=HYPERLINK("https://rossileiloes.com.br/lote/detalhe/33385", "017")</f>
      </c>
      <c r="B27" s="4" t="s">
        <f>=HYPERLINK("https://rossileiloes.com.br/lote/detalhe/33385", " notebook Dell i3 4GB 500HD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=HYPERLINK("https://rossileiloes.com.br/lote/detalhe/33741", "018")</f>
      </c>
      <c r="B28" s="4" t="s">
        <f>=HYPERLINK("https://rossileiloes.com.br/lote/detalhe/33741", "LOTE COM: 2 notebook Dell i3 4GB 320 HD funcionando")</f>
      </c>
      <c r="C28" s="4" t="inlineStr">
        <is>
          <t>Vendido</t>
        </is>
      </c>
      <c r="D28" s="4" t="inlineStr">
        <is>
          <t>6</t>
        </is>
      </c>
      <c r="E28" s="5" t="inlineStr">
        <is>
          <t>725,00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=HYPERLINK("https://rossileiloes.com.br/lote/detalhe/33742", "019")</f>
      </c>
      <c r="B29" s="4" t="s">
        <f>=HYPERLINK("https://rossileiloes.com.br/lote/detalhe/33742", "Lote com: 2 notebook Dell i3 4GB 320 e 250 HD funcionando")</f>
      </c>
      <c r="C29" s="4" t="inlineStr">
        <is>
          <t>Vendido</t>
        </is>
      </c>
      <c r="D29" s="4" t="inlineStr">
        <is>
          <t>4</t>
        </is>
      </c>
      <c r="E29" s="5" t="inlineStr">
        <is>
          <t>725,00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=HYPERLINK("https://rossileiloes.com.br/lote/detalhe/33743", "020")</f>
      </c>
      <c r="B30" s="4" t="s">
        <f>=HYPERLINK("https://rossileiloes.com.br/lote/detalhe/33743", "Notebook Dell i3 4GB 500hd funcionando")</f>
      </c>
      <c r="C30" s="4" t="inlineStr">
        <is>
          <t>Vendido</t>
        </is>
      </c>
      <c r="D30" s="4" t="inlineStr">
        <is>
          <t>4</t>
        </is>
      </c>
      <c r="E30" s="5" t="inlineStr">
        <is>
          <t>450,00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=HYPERLINK("https://rossileiloes.com.br/lote/detalhe/33744", "021")</f>
      </c>
      <c r="B31" s="4" t="s">
        <f>=HYPERLINK("https://rossileiloes.com.br/lote/detalhe/33744", "Notebook Dell i3 4GB 500hd funcionando")</f>
      </c>
      <c r="C31" s="4" t="inlineStr">
        <is>
          <t>Vendido</t>
        </is>
      </c>
      <c r="D31" s="4" t="inlineStr">
        <is>
          <t>3</t>
        </is>
      </c>
      <c r="E31" s="5" t="inlineStr">
        <is>
          <t>450,00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=HYPERLINK("https://rossileiloes.com.br/lote/detalhe/33746", "022")</f>
      </c>
      <c r="B32" s="4" t="s">
        <f>=HYPERLINK("https://rossileiloes.com.br/lote/detalhe/33746", "Notebook Dell i5 4GB 500hd funcionando")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575,00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=HYPERLINK("https://rossileiloes.com.br/lote/detalhe/33747", "023")</f>
      </c>
      <c r="B33" s="4" t="s">
        <f>=HYPERLINK("https://rossileiloes.com.br/lote/detalhe/33747", "Notebook Dell i5 4GB 500hd funcionando")</f>
      </c>
      <c r="C33" s="4" t="inlineStr">
        <is>
          <t>Vendido</t>
        </is>
      </c>
      <c r="D33" s="4" t="inlineStr">
        <is>
          <t>9</t>
        </is>
      </c>
      <c r="E33" s="5" t="inlineStr">
        <is>
          <t>600,00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=HYPERLINK("https://rossileiloes.com.br/lote/detalhe/33749", "024")</f>
      </c>
      <c r="B34" s="4" t="s">
        <f>=HYPERLINK("https://rossileiloes.com.br/lote/detalhe/33749", "Notebook Lenovo i3 4GB 320hd funcionando")</f>
      </c>
      <c r="C34" s="4" t="inlineStr">
        <is>
          <t>Vendido</t>
        </is>
      </c>
      <c r="D34" s="4" t="inlineStr">
        <is>
          <t>5</t>
        </is>
      </c>
      <c r="E34" s="5" t="inlineStr">
        <is>
          <t>450,00</t>
        </is>
      </c>
      <c r="F34" s="4" t="inlineStr">
        <is>
          <t>25.00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2026-04-24T16:26:48.00Z</dcterms:created>
  <dc:creator>Tellks Tecnologia</dc:creator>
  <cp:revision>0</cp:revision>
</cp:coreProperties>
</file>