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ROUPAS E EQUIPAMENTOS NA REGIÃO SUL DO BRASIL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=HYPERLINK("https://rossileiloes.com.br/lote/detalhe/34997", "100")</f>
      </c>
      <c r="B11" s="4" t="s">
        <f>=HYPERLINK("https://rossileiloes.com.br/lote/detalhe/34997", "Lote com 200 peças de bermudas de coton jeans. Peças novas sem defeito de excelente qualidade. Tecido Coton Jeans Tamanho P- M- G. Cores variadas entre Preto, Azul, Marrom, Verde, e Telha.")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=HYPERLINK("https://rossileiloes.com.br/lote/detalhe/35074", "101")</f>
      </c>
      <c r="B12" s="4" t="s">
        <f>=HYPERLINK("https://rossileiloes.com.br/lote/detalhe/35074", "APROX. 7.500 PEÇAS ROUPAS: SENDO 6.500 ROUPAS, CALÇADOS E ACESSÓRIOS. LINHA INFANTIL  (LILICA RIPILICA, TIGOR T TIGRE, MARISOL, MALWEE, PIMPOLHO, AMORIM BABY, PAKITA, TOKE ENTRE OUTROS) E 1.000 FEMININO ADULTO")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=HYPERLINK("https://rossileiloes.com.br/lote/detalhe/35045", "102")</f>
      </c>
      <c r="B13" s="4" t="s">
        <f>=HYPERLINK("https://rossileiloes.com.br/lote/detalhe/35045", "APROX. 316 SAPATILHAS NOVAS TIPO ALPARGATAS. MARCA TOMS NA COR PRETA. NUMERAÇÕES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890,00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=HYPERLINK("https://rossileiloes.com.br/lote/detalhe/35046", "103")</f>
      </c>
      <c r="B14" s="4" t="s">
        <f>=HYPERLINK("https://rossileiloes.com.br/lote/detalhe/35046", "02 MÁQUINAS DE LAVAR ROUPAS. BRASTEMP (7 KG) E ELETROLUX (6 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=HYPERLINK("https://rossileiloes.com.br/lote/detalhe/35015", "200")</f>
      </c>
      <c r="B15" s="4" t="s">
        <f>=HYPERLINK("https://rossileiloes.com.br/lote/detalhe/35015", " MOINHO PARA MILHO COMPLETO CAP. 450 KG/HR")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=HYPERLINK("https://rossileiloes.com.br/lote/detalhe/35016", "201")</f>
      </c>
      <c r="B16" s="4" t="s">
        <f>=HYPERLINK("https://rossileiloes.com.br/lote/detalhe/35016", " BALANÇA EMPACOTADORA")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=HYPERLINK("https://rossileiloes.com.br/lote/detalhe/35017", "202")</f>
      </c>
      <c r="B17" s="4" t="s">
        <f>=HYPERLINK("https://rossileiloes.com.br/lote/detalhe/35017", " MÁQUINA PARA FECHAR/ COLAR")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=HYPERLINK("https://rossileiloes.com.br/lote/detalhe/35085", "203")</f>
      </c>
      <c r="B18" s="4" t="s">
        <f>=HYPERLINK("https://rossileiloes.com.br/lote/detalhe/35085", "[ LANCE POR UNIDADE ] APROX. 594.010 UNIDADES DE CAPACITORES")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0,25</t>
        </is>
      </c>
      <c r="F18" s="4" t="inlineStr">
        <is>
          <t>0.02</t>
        </is>
      </c>
    </row>
    <row collapsed="false" customFormat="false" customHeight="false" hidden="false" ht="12.1" outlineLevel="0" r="19">
      <c r="A19" s="5" t="s">
        <f>=HYPERLINK("https://rossileiloes.com.br/lote/detalhe/36310", "204")</f>
      </c>
      <c r="B19" s="4" t="s">
        <f>=HYPERLINK("https://rossileiloes.com.br/lote/detalhe/36310", "ESTRUTURAS METÁLICAS DE GALPÃO. Aprox. 2.000 m² (desmontado)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270.000,00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=HYPERLINK("https://rossileiloes.com.br/lote/detalhe/35018", "300")</f>
      </c>
      <c r="B20" s="4" t="s">
        <f>=HYPERLINK("https://rossileiloes.com.br/lote/detalhe/35018", " CÂMARA FRIA")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=HYPERLINK("https://rossileiloes.com.br/lote/detalhe/35027", "301")</f>
      </c>
      <c r="B21" s="4" t="s">
        <f>=HYPERLINK("https://rossileiloes.com.br/lote/detalhe/35027", "LOTE COM APROX.10 APARELHOS DE TV")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=HYPERLINK("https://rossileiloes.com.br/lote/detalhe/35019", "302")</f>
      </c>
      <c r="B22" s="4" t="s">
        <f>=HYPERLINK("https://rossileiloes.com.br/lote/detalhe/35019", " APROX. 100 PARES DE SAPATOS FEMININOS")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=HYPERLINK("https://rossileiloes.com.br/lote/detalhe/35021", "303")</f>
      </c>
      <c r="B23" s="4" t="s">
        <f>=HYPERLINK("https://rossileiloes.com.br/lote/detalhe/35021", " APROX. 100 PARES DE SAPATOS FEMININOS")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=HYPERLINK("https://rossileiloes.com.br/lote/detalhe/35020", "304")</f>
      </c>
      <c r="B24" s="4" t="s">
        <f>=HYPERLINK("https://rossileiloes.com.br/lote/detalhe/35020", " APROX. 100 PARES DE SAPATOS FEMININOS")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=HYPERLINK("https://rossileiloes.com.br/lote/detalhe/35022", "305")</f>
      </c>
      <c r="B25" s="4" t="s">
        <f>=HYPERLINK("https://rossileiloes.com.br/lote/detalhe/35022", " APROX. 100 PARES DE SAPATOS FEMININOS")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=HYPERLINK("https://rossileiloes.com.br/lote/detalhe/35024", "306")</f>
      </c>
      <c r="B26" s="4" t="s">
        <f>=HYPERLINK("https://rossileiloes.com.br/lote/detalhe/35024", " MESA GARINPADORA E MOINHO TRITURADOR DE COBRE")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=HYPERLINK("https://rossileiloes.com.br/lote/detalhe/35025", "309")</f>
      </c>
      <c r="B27" s="4" t="s">
        <f>=HYPERLINK("https://rossileiloes.com.br/lote/detalhe/35025", " LOTE COM APROX. 30 CAIXAS DE SOM. MODELOS VARIADOS")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=HYPERLINK("https://rossileiloes.com.br/lote/detalhe/35023", "311")</f>
      </c>
      <c r="B28" s="4" t="s">
        <f>=HYPERLINK("https://rossileiloes.com.br/lote/detalhe/35023", " EXPOSITORA DE BEBIDAS")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=HYPERLINK("https://rossileiloes.com.br/lote/detalhe/35026", "312")</f>
      </c>
      <c r="B29" s="4" t="s">
        <f>=HYPERLINK("https://rossileiloes.com.br/lote/detalhe/35026", " TRITURADOR /PICADOR")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=HYPERLINK("https://rossileiloes.com.br/lote/detalhe/35014", "313")</f>
      </c>
      <c r="B30" s="4" t="s">
        <f>=HYPERLINK("https://rossileiloes.com.br/lote/detalhe/35014", "01 motor 20 CV, 01 motor flangeado Web e 01 motor redutor")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=HYPERLINK("https://rossileiloes.com.br/lote/detalhe/35008", "314")</f>
      </c>
      <c r="B31" s="4" t="s">
        <f>=HYPERLINK("https://rossileiloes.com.br/lote/detalhe/35008", " 01 Portão galvanizado")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=HYPERLINK("https://rossileiloes.com.br/lote/detalhe/35011", "315")</f>
      </c>
      <c r="B32" s="4" t="s">
        <f>=HYPERLINK("https://rossileiloes.com.br/lote/detalhe/35011", " 10 lavadoras de roupa e lava e seca")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=HYPERLINK("https://rossileiloes.com.br/lote/detalhe/35009", "316")</f>
      </c>
      <c r="B33" s="4" t="s">
        <f>=HYPERLINK("https://rossileiloes.com.br/lote/detalhe/35009", " Aprox. 20 coifas e depuradores")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=HYPERLINK("https://rossileiloes.com.br/lote/detalhe/35010", "317")</f>
      </c>
      <c r="B34" s="4" t="s">
        <f>=HYPERLINK("https://rossileiloes.com.br/lote/detalhe/35010", " Baú térmico. 5 metros. Parede 15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=HYPERLINK("https://rossileiloes.com.br/lote/detalhe/35012", "318")</f>
      </c>
      <c r="B35" s="4" t="s">
        <f>=HYPERLINK("https://rossileiloes.com.br/lote/detalhe/35012", " 05 refrigeradores.  Com defeito")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=HYPERLINK("https://rossileiloes.com.br/lote/detalhe/35013", "319")</f>
      </c>
      <c r="B36" s="4" t="s">
        <f>=HYPERLINK("https://rossileiloes.com.br/lote/detalhe/35013", " Aprox.30 bebedouros e purificadores de água")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=HYPERLINK("https://rossileiloes.com.br/lote/detalhe/35005", "320")</f>
      </c>
      <c r="B37" s="4" t="s">
        <f>=HYPERLINK("https://rossileiloes.com.br/lote/detalhe/35005", " COMPRESSOR WAYNE 60 PÉS COM MOTOR DE 15 HP.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=HYPERLINK("https://rossileiloes.com.br/lote/detalhe/35007", "321")</f>
      </c>
      <c r="B38" s="4" t="s">
        <f>=HYPERLINK("https://rossileiloes.com.br/lote/detalhe/35007", "BICICLETA A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=HYPERLINK("https://rossileiloes.com.br/lote/detalhe/35006", "323")</f>
      </c>
      <c r="B39" s="4" t="s">
        <f>=HYPERLINK("https://rossileiloes.com.br/lote/detalhe/35006", " LOTE COM 05 REFRIGERADORES DUPLEX. COM DEFEITO")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=HYPERLINK("https://rossileiloes.com.br/lote/detalhe/35004", "324")</f>
      </c>
      <c r="B40" s="4" t="s">
        <f>=HYPERLINK("https://rossileiloes.com.br/lote/detalhe/35004", " ENCARDENADORA/ PERFURADORA ELÉTRICA SEMI AUTOMÁTICA.  MINIMAX PLUS")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=HYPERLINK("https://rossileiloes.com.br/lote/detalhe/35002", "326")</f>
      </c>
      <c r="B41" s="4" t="s">
        <f>=HYPERLINK("https://rossileiloes.com.br/lote/detalhe/35002", " EMBALADORA/SELADORA TERMO ENCOLHÍVEL. MARCA ARAÚJO.")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=HYPERLINK("https://rossileiloes.com.br/lote/detalhe/34998", "327")</f>
      </c>
      <c r="B42" s="4" t="s">
        <f>=HYPERLINK("https://rossileiloes.com.br/lote/detalhe/34998", " LOTE COM 02 ARQUEADORAS  DE CAIXAS SEMI AUTOMÀTICAS. MARCA CYCLOP.")</f>
      </c>
      <c r="C42" s="4" t="inlineStr">
        <is>
          <t>Vendido</t>
        </is>
      </c>
      <c r="D42" s="4" t="inlineStr">
        <is>
          <t>4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=HYPERLINK("https://rossileiloes.com.br/lote/detalhe/35003", "328")</f>
      </c>
      <c r="B43" s="4" t="s">
        <f>=HYPERLINK("https://rossileiloes.com.br/lote/detalhe/35003", " LOTE COM APROX. 50 CLIMATIZADORAS/ UMIDIFICADORAS")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=HYPERLINK("https://rossileiloes.com.br/lote/detalhe/35001", "329")</f>
      </c>
      <c r="B44" s="4" t="s">
        <f>=HYPERLINK("https://rossileiloes.com.br/lote/detalhe/35001", "   LOTE COM APROX. 50 COMPRESSORES DE REFRIGERAÇÃO")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=HYPERLINK("https://rossileiloes.com.br/lote/detalhe/34999", "330")</f>
      </c>
      <c r="B45" s="4" t="s">
        <f>=HYPERLINK("https://rossileiloes.com.br/lote/detalhe/34999", "LOTE COM APROX. 50 COMPRESSORES DE REFRIGERAÇÃO")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=HYPERLINK("https://rossileiloes.com.br/lote/detalhe/35000", "331")</f>
      </c>
      <c r="B46" s="4" t="s">
        <f>=HYPERLINK("https://rossileiloes.com.br/lote/detalhe/35000", " LOTE COM APROX. 300 PEÇAS SEM USO. METALFRIO")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=HYPERLINK("https://rossileiloes.com.br/lote/detalhe/34993", "332")</f>
      </c>
      <c r="B47" s="4" t="s">
        <f>=HYPERLINK("https://rossileiloes.com.br/lote/detalhe/34993", " APROX. 50 MÓVEIS DE ESCRITÓRIO")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=HYPERLINK("https://rossileiloes.com.br/lote/detalhe/34994", "333")</f>
      </c>
      <c r="B48" s="4" t="s">
        <f>=HYPERLINK("https://rossileiloes.com.br/lote/detalhe/34994", " 04 EXPOSITORES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=HYPERLINK("https://rossileiloes.com.br/lote/detalhe/34995", "334")</f>
      </c>
      <c r="B49" s="4" t="s">
        <f>=HYPERLINK("https://rossileiloes.com.br/lote/detalhe/34995", " BAÚ DE CAMINHÃO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=HYPERLINK("https://rossileiloes.com.br/lote/detalhe/34992", "335")</f>
      </c>
      <c r="B50" s="4" t="s">
        <f>=HYPERLINK("https://rossileiloes.com.br/lote/detalhe/34992", " BOMBA DÁGUA")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=HYPERLINK("https://rossileiloes.com.br/lote/detalhe/34991", "336")</f>
      </c>
      <c r="B51" s="4" t="s">
        <f>=HYPERLINK("https://rossileiloes.com.br/lote/detalhe/34991", " SUCATA LAVADORA DE LOUÇAS MARCA HOBART")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=HYPERLINK("https://rossileiloes.com.br/lote/detalhe/34996", "337")</f>
      </c>
      <c r="B52" s="4" t="s">
        <f>=HYPERLINK("https://rossileiloes.com.br/lote/detalhe/34996", " APROX. 2.500 ROLAMENTOS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=HYPERLINK("https://rossileiloes.com.br/lote/detalhe/34990", "338")</f>
      </c>
      <c r="B53" s="4" t="s">
        <f>=HYPERLINK("https://rossileiloes.com.br/lote/detalhe/34990", " TURBINA (EM FUNCIONAMENTO)")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=HYPERLINK("https://rossileiloes.com.br/lote/detalhe/34985", "339")</f>
      </c>
      <c r="B54" s="4" t="s">
        <f>=HYPERLINK("https://rossileiloes.com.br/lote/detalhe/34985", " 03 ILHAS DE RESFRIAMENTO /CONGELAMENTO")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=HYPERLINK("https://rossileiloes.com.br/lote/detalhe/34989", "340")</f>
      </c>
      <c r="B55" s="4" t="s">
        <f>=HYPERLINK("https://rossileiloes.com.br/lote/detalhe/34989", " 04 VENDING MACHINE")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=HYPERLINK("https://rossileiloes.com.br/lote/detalhe/34984", "341")</f>
      </c>
      <c r="B56" s="4" t="s">
        <f>=HYPERLINK("https://rossileiloes.com.br/lote/detalhe/34984", " 04 VENDING MACHINE")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=HYPERLINK("https://rossileiloes.com.br/lote/detalhe/34988", "342")</f>
      </c>
      <c r="B57" s="4" t="s">
        <f>=HYPERLINK("https://rossileiloes.com.br/lote/detalhe/34988", "PRODUTORA DE GELO")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=HYPERLINK("https://rossileiloes.com.br/lote/detalhe/34986", "343")</f>
      </c>
      <c r="B58" s="4" t="s">
        <f>=HYPERLINK("https://rossileiloes.com.br/lote/detalhe/34986", " APROX. 100 ITENS DE ELETROPORTÁTEIS 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=HYPERLINK("https://rossileiloes.com.br/lote/detalhe/34982", "344")</f>
      </c>
      <c r="B59" s="4" t="s">
        <f>=HYPERLINK("https://rossileiloes.com.br/lote/detalhe/34982", " 02 BATEDEIRAS INDUSTRIAIS MARCA LIDER.")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=HYPERLINK("https://rossileiloes.com.br/lote/detalhe/34987", "345")</f>
      </c>
      <c r="B60" s="4" t="s">
        <f>=HYPERLINK("https://rossileiloes.com.br/lote/detalhe/34987", " FORNO A GÁS TURBO. MARCA PERFECTA CURITIBA. MOD. PETIT")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=HYPERLINK("https://rossileiloes.com.br/lote/detalhe/34983", "346")</f>
      </c>
      <c r="B61" s="4" t="s">
        <f>=HYPERLINK("https://rossileiloes.com.br/lote/detalhe/34983", " FORNO ELETRICO DE 3 LASTROS")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=HYPERLINK("https://rossileiloes.com.br/lote/detalhe/35028", "347")</f>
      </c>
      <c r="B62" s="4" t="s">
        <f>=HYPERLINK("https://rossileiloes.com.br/lote/detalhe/35028", "LOTE COM: 10 COMPRESSORES (SEM USO)")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=HYPERLINK("https://rossileiloes.com.br/lote/detalhe/35029", "348")</f>
      </c>
      <c r="B63" s="4" t="s">
        <f>=HYPERLINK("https://rossileiloes.com.br/lote/detalhe/35029", " BEBEDOURO INDUSTRIAL.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=HYPERLINK("https://rossileiloes.com.br/lote/detalhe/35034", "351")</f>
      </c>
      <c r="B64" s="4" t="s">
        <f>=HYPERLINK("https://rossileiloes.com.br/lote/detalhe/35034", " CADEIRAS, LUSTRE, VENTILADOR DE TETO. 6 PÇS.")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=HYPERLINK("https://rossileiloes.com.br/lote/detalhe/35031", "352")</f>
      </c>
      <c r="B65" s="4" t="s">
        <f>=HYPERLINK("https://rossileiloes.com.br/lote/detalhe/35031", " PROCESSADOR DE ALIMENTOS")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=HYPERLINK("https://rossileiloes.com.br/lote/detalhe/35035", "353")</f>
      </c>
      <c r="B66" s="4" t="s">
        <f>=HYPERLINK("https://rossileiloes.com.br/lote/detalhe/35035", " AMASSADEIRA RÁPIDA")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=HYPERLINK("https://rossileiloes.com.br/lote/detalhe/35032", "354")</f>
      </c>
      <c r="B67" s="4" t="s">
        <f>=HYPERLINK("https://rossileiloes.com.br/lote/detalhe/35032", " UTENSÍLIOS DE COZINHA. 4 PÇS. (EXAUSTOR, LIQUIDIFICADOR, PANIFICADOR E FOGÃO)")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=HYPERLINK("https://rossileiloes.com.br/lote/detalhe/35036", "355")</f>
      </c>
      <c r="B68" s="4" t="s">
        <f>=HYPERLINK("https://rossileiloes.com.br/lote/detalhe/35036", " PIA COM BANCADA 1,80. VENTILADOR DE PAREDE E EXAUSTOR.")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=HYPERLINK("https://rossileiloes.com.br/lote/detalhe/35033", "356")</f>
      </c>
      <c r="B69" s="4" t="s">
        <f>=HYPERLINK("https://rossileiloes.com.br/lote/detalhe/35033", " FATIADOR DE FRIOS VERTCAL")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=HYPERLINK("https://rossileiloes.com.br/lote/detalhe/35037", "357")</f>
      </c>
      <c r="B70" s="4" t="s">
        <f>=HYPERLINK("https://rossileiloes.com.br/lote/detalhe/35037", " LOTE COM 05 CENTRÍFUGAS")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=HYPERLINK("https://rossileiloes.com.br/lote/detalhe/35038", "358")</f>
      </c>
      <c r="B71" s="4" t="s">
        <f>=HYPERLINK("https://rossileiloes.com.br/lote/detalhe/35038", "CERVEJEIRO")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=HYPERLINK("https://rossileiloes.com.br/lote/detalhe/35039", "359")</f>
      </c>
      <c r="B72" s="4" t="s">
        <f>=HYPERLINK("https://rossileiloes.com.br/lote/detalhe/35039", "CERVEJEIRO")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=HYPERLINK("https://rossileiloes.com.br/lote/detalhe/35040", "360")</f>
      </c>
      <c r="B73" s="4" t="s">
        <f>=HYPERLINK("https://rossileiloes.com.br/lote/detalhe/35040", "FREEZER (EM FUNCIONAMENTO)")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=HYPERLINK("https://rossileiloes.com.br/lote/detalhe/35041", "362")</f>
      </c>
      <c r="B74" s="4" t="s">
        <f>=HYPERLINK("https://rossileiloes.com.br/lote/detalhe/35041", "12 AQUECEDORES SORTIDOS COM DEFEITO")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=HYPERLINK("https://rossileiloes.com.br/lote/detalhe/35042", "363")</f>
      </c>
      <c r="B75" s="4" t="s">
        <f>=HYPERLINK("https://rossileiloes.com.br/lote/detalhe/35042", "APROX. 60 ÓCULOS 3D PHILCO")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=HYPERLINK("https://rossileiloes.com.br/lote/detalhe/35043", "364")</f>
      </c>
      <c r="B76" s="4" t="s">
        <f>=HYPERLINK("https://rossileiloes.com.br/lote/detalhe/35043", "MESA DE CENTRO TOCO")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=HYPERLINK("https://rossileiloes.com.br/lote/detalhe/35044", "365")</f>
      </c>
      <c r="B77" s="4" t="s">
        <f>=HYPERLINK("https://rossileiloes.com.br/lote/detalhe/35044", "LOTE COM APROX. 10 APARELHOS DE TV")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=HYPERLINK("https://rossileiloes.com.br/lote/detalhe/35065", "366")</f>
      </c>
      <c r="B78" s="4" t="s">
        <f>=HYPERLINK("https://rossileiloes.com.br/lote/detalhe/35065", " 3 Ventiladores industriais. motor Weg 0.5 Hp")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=HYPERLINK("https://rossileiloes.com.br/lote/detalhe/35068", "368")</f>
      </c>
      <c r="B79" s="4" t="s">
        <f>=HYPERLINK("https://rossileiloes.com.br/lote/detalhe/35068", " Ar condicionado split duto. 220V. Trifásico. 48.000 BTUs")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=HYPERLINK("https://rossileiloes.com.br/lote/detalhe/35052", "369")</f>
      </c>
      <c r="B80" s="4" t="s">
        <f>=HYPERLINK("https://rossileiloes.com.br/lote/detalhe/35052", " 2 bombas WEG  20 Hp")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=HYPERLINK("https://rossileiloes.com.br/lote/detalhe/35056", "370")</f>
      </c>
      <c r="B81" s="4" t="s">
        <f>=HYPERLINK("https://rossileiloes.com.br/lote/detalhe/35056", " Sucata de 02 refrigeradores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=HYPERLINK("https://rossileiloes.com.br/lote/detalhe/35066", "372")</f>
      </c>
      <c r="B82" s="4" t="s">
        <f>=HYPERLINK("https://rossileiloes.com.br/lote/detalhe/35066", " 800 unidades de Protetor térmico Klixon.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=HYPERLINK("https://rossileiloes.com.br/lote/detalhe/35053", "374")</f>
      </c>
      <c r="B83" s="4" t="s">
        <f>=HYPERLINK("https://rossileiloes.com.br/lote/detalhe/35053", " Mesa rústica")</f>
      </c>
      <c r="C83" s="4" t="inlineStr">
        <is>
          <t>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=HYPERLINK("https://rossileiloes.com.br/lote/detalhe/35063", "376")</f>
      </c>
      <c r="B84" s="4" t="s">
        <f>=HYPERLINK("https://rossileiloes.com.br/lote/detalhe/35063", "Lote com: 03 aquecedores elétricos. Marcas Ventisol, Mondial e Cadence.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=HYPERLINK("https://rossileiloes.com.br/lote/detalhe/35049", "378")</f>
      </c>
      <c r="B85" s="4" t="s">
        <f>=HYPERLINK("https://rossileiloes.com.br/lote/detalhe/35049", "Lote com: 03 aquecedores elétricos. Marcas Ventisol, Mondial e Cadence.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=HYPERLINK("https://rossileiloes.com.br/lote/detalhe/35055", "379")</f>
      </c>
      <c r="B86" s="4" t="s">
        <f>=HYPERLINK("https://rossileiloes.com.br/lote/detalhe/35055", "Lote com: 03 aquecedores elétricos. Marcas Ventisol, Mondial e Cadence.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=HYPERLINK("https://rossileiloes.com.br/lote/detalhe/35061", "380")</f>
      </c>
      <c r="B87" s="4" t="s">
        <f>=HYPERLINK("https://rossileiloes.com.br/lote/detalhe/35061", "Lote com: 03 aquecedores elétricos. Marcas Ventisol, Mondial e Cadence. Funcionando")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=HYPERLINK("https://rossileiloes.com.br/lote/detalhe/35054", "381")</f>
      </c>
      <c r="B88" s="4" t="s">
        <f>=HYPERLINK("https://rossileiloes.com.br/lote/detalhe/35054", " Cervejeira. 110v. 115 litros")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580,00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=HYPERLINK("https://rossileiloes.com.br/lote/detalhe/35067", "382")</f>
      </c>
      <c r="B89" s="4" t="s">
        <f>=HYPERLINK("https://rossileiloes.com.br/lote/detalhe/35067", " 02 climatizadores de ambiente. Marca Ventisol. 110v")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=HYPERLINK("https://rossileiloes.com.br/lote/detalhe/35069", "383")</f>
      </c>
      <c r="B90" s="4" t="s">
        <f>=HYPERLINK("https://rossileiloes.com.br/lote/detalhe/35069", " 02 climatizadores de ambiente. Marca Nell. 110v")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=HYPERLINK("https://rossileiloes.com.br/lote/detalhe/35051", "385")</f>
      </c>
      <c r="B91" s="4" t="s">
        <f>=HYPERLINK("https://rossileiloes.com.br/lote/detalhe/35051", " 02 aquecedores a óleo. 110V. Funcionando.")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=HYPERLINK("https://rossileiloes.com.br/lote/detalhe/35057", "386")</f>
      </c>
      <c r="B92" s="4" t="s">
        <f>=HYPERLINK("https://rossileiloes.com.br/lote/detalhe/35057", " 02 aquecedores a óleo. 110V. Funcionando.")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=HYPERLINK("https://rossileiloes.com.br/lote/detalhe/35062", "387")</f>
      </c>
      <c r="B93" s="4" t="s">
        <f>=HYPERLINK("https://rossileiloes.com.br/lote/detalhe/35062", " 02 aquecedores a óleo. 110V. Funcionando.")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=HYPERLINK("https://rossileiloes.com.br/lote/detalhe/35047", "388")</f>
      </c>
      <c r="B94" s="4" t="s">
        <f>=HYPERLINK("https://rossileiloes.com.br/lote/detalhe/35047", " 02 aquecedores a óleo. 110V. Funcionando.")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=HYPERLINK("https://rossileiloes.com.br/lote/detalhe/35060", "389")</f>
      </c>
      <c r="B95" s="4" t="s">
        <f>=HYPERLINK("https://rossileiloes.com.br/lote/detalhe/35060", " 02 aquecedores a óleo. 110V. Funcionando.")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=HYPERLINK("https://rossileiloes.com.br/lote/detalhe/35048", "390")</f>
      </c>
      <c r="B96" s="4" t="s">
        <f>=HYPERLINK("https://rossileiloes.com.br/lote/detalhe/35048", " 02 aquecedores a óleo. 110V. Funcionando.")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=HYPERLINK("https://rossileiloes.com.br/lote/detalhe/35059", "391")</f>
      </c>
      <c r="B97" s="4" t="s">
        <f>=HYPERLINK("https://rossileiloes.com.br/lote/detalhe/35059", " 02 aquecedores a óleo. 110V. Funcionando.")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=HYPERLINK("https://rossileiloes.com.br/lote/detalhe/35064", "392")</f>
      </c>
      <c r="B98" s="4" t="s">
        <f>=HYPERLINK("https://rossileiloes.com.br/lote/detalhe/35064", " 02 aquecedores a óleo. 110V. Funcionando.")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=HYPERLINK("https://rossileiloes.com.br/lote/detalhe/35050", "393")</f>
      </c>
      <c r="B99" s="4" t="s">
        <f>=HYPERLINK("https://rossileiloes.com.br/lote/detalhe/35050", " 02 aquecedores a óleo. 110V. Funcionando.")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=HYPERLINK("https://rossileiloes.com.br/lote/detalhe/35058", "394")</f>
      </c>
      <c r="B100" s="4" t="s">
        <f>=HYPERLINK("https://rossileiloes.com.br/lote/detalhe/35058", " 02 aquecedores a óleo. 110V. Funcionando.")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=HYPERLINK("https://rossileiloes.com.br/lote/detalhe/35070", "396")</f>
      </c>
      <c r="B101" s="4" t="s">
        <f>=HYPERLINK("https://rossileiloes.com.br/lote/detalhe/35070", "Moedor de carnes boca 98. Trifásico. 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=HYPERLINK("https://rossileiloes.com.br/lote/detalhe/35071", "397")</f>
      </c>
      <c r="B102" s="4" t="s">
        <f>=HYPERLINK("https://rossileiloes.com.br/lote/detalhe/35071", "Aprox. 100 un. de sucata de cadeiras diversas (giratórias, longarinas, assentos e outros)")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=HYPERLINK("https://rossileiloes.com.br/lote/detalhe/35072", "398")</f>
      </c>
      <c r="B103" s="4" t="s">
        <f>=HYPERLINK("https://rossileiloes.com.br/lote/detalhe/35072", "MESA DE SINUCA. 1,85m x 1,15m")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=HYPERLINK("https://rossileiloes.com.br/lote/detalhe/35073", "399")</f>
      </c>
      <c r="B104" s="4" t="s">
        <f>=HYPERLINK("https://rossileiloes.com.br/lote/detalhe/35073", "Injetora de poliuretano. Trifásica. 220V. Precisa de reparos.")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=HYPERLINK("https://rossileiloes.com.br/lote/detalhe/35075", "400")</f>
      </c>
      <c r="B105" s="4" t="s">
        <f>=HYPERLINK("https://rossileiloes.com.br/lote/detalhe/35075", " Buffet com aquecimento e Refrigeração")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1.750,00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=HYPERLINK("https://rossileiloes.com.br/lote/detalhe/35076", "402")</f>
      </c>
      <c r="B106" s="4" t="s">
        <f>=HYPERLINK("https://rossileiloes.com.br/lote/detalhe/35076", " Lote de Moldes para veleiro de 30 pés e mais peças (ferragens, bancos e moldes extras)")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=HYPERLINK("https://rossileiloes.com.br/lote/detalhe/35084", "403")</f>
      </c>
      <c r="B107" s="4" t="s">
        <f>=HYPERLINK("https://rossileiloes.com.br/lote/detalhe/35084", " Estação de tratamento de efluentes. 10 m³/h")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=HYPERLINK("https://rossileiloes.com.br/lote/detalhe/35082", "405")</f>
      </c>
      <c r="B108" s="4" t="s">
        <f>=HYPERLINK("https://rossileiloes.com.br/lote/detalhe/35082", "INJETORA")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3.100,00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=HYPERLINK("https://rossileiloes.com.br/lote/detalhe/35078", "407")</f>
      </c>
      <c r="B109" s="4" t="s">
        <f>=HYPERLINK("https://rossileiloes.com.br/lote/detalhe/35078", "TORNO NARDINI. MOD. MASCOTE MS1640 (FALTANDO O CARRINHO)   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3.900,00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=HYPERLINK("https://rossileiloes.com.br/lote/detalhe/35080", "408")</f>
      </c>
      <c r="B110" s="4" t="s">
        <f>=HYPERLINK("https://rossileiloes.com.br/lote/detalhe/35080", " Balança mecânica. 5 toneladas.")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2.100,00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=HYPERLINK("https://rossileiloes.com.br/lote/detalhe/35077", "409")</f>
      </c>
      <c r="B111" s="4" t="s">
        <f>=HYPERLINK("https://rossileiloes.com.br/lote/detalhe/35077", " Balança mecânica. 9 toneladas")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=HYPERLINK("https://rossileiloes.com.br/lote/detalhe/35083", "410")</f>
      </c>
      <c r="B112" s="4" t="s">
        <f>=HYPERLINK("https://rossileiloes.com.br/lote/detalhe/35083", "4 EXPOSITORES")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=HYPERLINK("https://rossileiloes.com.br/lote/detalhe/35086", "411")</f>
      </c>
      <c r="B113" s="4" t="s">
        <f>=HYPERLINK("https://rossileiloes.com.br/lote/detalhe/35086", "LOTE COM APROX.10 APARELHOS DE TV")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=HYPERLINK("https://rossileiloes.com.br/lote/detalhe/35087", "412")</f>
      </c>
      <c r="B114" s="4" t="s">
        <f>=HYPERLINK("https://rossileiloes.com.br/lote/detalhe/35087", "LOTE COM APROX.10 APARELHOS DE TV")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=HYPERLINK("https://rossileiloes.com.br/lote/detalhe/35088", "413")</f>
      </c>
      <c r="B115" s="4" t="s">
        <f>=HYPERLINK("https://rossileiloes.com.br/lote/detalhe/35088", "LOTE COM APROX.10 APARELHOS DE TV")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=HYPERLINK("https://rossileiloes.com.br/lote/detalhe/35089", "414")</f>
      </c>
      <c r="B116" s="4" t="s">
        <f>=HYPERLINK("https://rossileiloes.com.br/lote/detalhe/35089", "CABINE DE JATEAMENTO POR PRESSÃO")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=HYPERLINK("https://rossileiloes.com.br/lote/detalhe/35090", "415")</f>
      </c>
      <c r="B117" s="4" t="s">
        <f>=HYPERLINK("https://rossileiloes.com.br/lote/detalhe/35090", "PRODUTORA DE GELO")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1.100,00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=HYPERLINK("https://rossileiloes.com.br/lote/detalhe/35091", "416")</f>
      </c>
      <c r="B118" s="4" t="s">
        <f>=HYPERLINK("https://rossileiloes.com.br/lote/detalhe/35091", "PRODUTORA DE GELO")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1.100,00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=HYPERLINK("https://rossileiloes.com.br/lote/detalhe/35093", "417")</f>
      </c>
      <c r="B119" s="4" t="s">
        <f>=HYPERLINK("https://rossileiloes.com.br/lote/detalhe/35093", "LOTE COM APROX. 10 APARELHOS DE TV")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1.800,00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=HYPERLINK("https://rossileiloes.com.br/lote/detalhe/35092", "418")</f>
      </c>
      <c r="B120" s="4" t="s">
        <f>=HYPERLINK("https://rossileiloes.com.br/lote/detalhe/35092", "LOTE COM APROX. 17 APARELHOS DE TV")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3.100,00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=HYPERLINK("https://rossileiloes.com.br/lote/detalhe/35094", "419")</f>
      </c>
      <c r="B121" s="4" t="s">
        <f>=HYPERLINK("https://rossileiloes.com.br/lote/detalhe/35094", " Serra/ Policorte Motomil SC-90. Sem motor")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=HYPERLINK("https://rossileiloes.com.br/lote/detalhe/35095", "420")</f>
      </c>
      <c r="B122" s="4" t="s">
        <f>=HYPERLINK("https://rossileiloes.com.br/lote/detalhe/35095", " Furadeira de bancada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=HYPERLINK("https://rossileiloes.com.br/lote/detalhe/35096", "421")</f>
      </c>
      <c r="B123" s="4" t="s">
        <f>=HYPERLINK("https://rossileiloes.com.br/lote/detalhe/35096", " Multifuncional HP-8500 e Epson xp-241")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=HYPERLINK("https://rossileiloes.com.br/lote/detalhe/35098", "422")</f>
      </c>
      <c r="B124" s="4" t="s">
        <f>=HYPERLINK("https://rossileiloes.com.br/lote/detalhe/35098", " Dois tanques horizontais de 250 lts cada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=HYPERLINK("https://rossileiloes.com.br/lote/detalhe/35099", "423")</f>
      </c>
      <c r="B125" s="4" t="s">
        <f>=HYPERLINK("https://rossileiloes.com.br/lote/detalhe/35099", " Aprox. 8 unidades de sucata de Refrigeradores Red Bull")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=HYPERLINK("https://rossileiloes.com.br/lote/detalhe/35097", "424")</f>
      </c>
      <c r="B126" s="4" t="s">
        <f>=HYPERLINK("https://rossileiloes.com.br/lote/detalhe/35097", " Cadeiras, ombrelone e guarda sol (Aprox. 15 peças)")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=HYPERLINK("https://rossileiloes.com.br/lote/detalhe/35100", "425")</f>
      </c>
      <c r="B127" s="4" t="s">
        <f>=HYPERLINK("https://rossileiloes.com.br/lote/detalhe/35100", " Aprox. 15 peças entre fornos e microondas")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=HYPERLINK("https://rossileiloes.com.br/lote/detalhe/35102", "426")</f>
      </c>
      <c r="B128" s="4" t="s">
        <f>=HYPERLINK("https://rossileiloes.com.br/lote/detalhe/35102", " Aprox. 110 unidades de Nichos Decorativos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=HYPERLINK("https://rossileiloes.com.br/lote/detalhe/35103", "427")</f>
      </c>
      <c r="B129" s="4" t="s">
        <f>=HYPERLINK("https://rossileiloes.com.br/lote/detalhe/35103", " Forno embutir")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=HYPERLINK("https://rossileiloes.com.br/lote/detalhe/35101", "428")</f>
      </c>
      <c r="B130" s="4" t="s">
        <f>=HYPERLINK("https://rossileiloes.com.br/lote/detalhe/35101", " 7 portas de câmara fria inox e brancas")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=HYPERLINK("https://rossileiloes.com.br/lote/detalhe/35104", "429")</f>
      </c>
      <c r="B131" s="4" t="s">
        <f>=HYPERLINK("https://rossileiloes.com.br/lote/detalhe/35104", " Aprox. 150 unidades de bandejas de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=HYPERLINK("https://rossileiloes.com.br/lote/detalhe/35105", "430")</f>
      </c>
      <c r="B132" s="4" t="s">
        <f>=HYPERLINK("https://rossileiloes.com.br/lote/detalhe/35105", " Aprox. 50 unidade de Escovas alisamento, chapinhas variadas.")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=HYPERLINK("https://rossileiloes.com.br/lote/detalhe/35106", "431")</f>
      </c>
      <c r="B133" s="4" t="s">
        <f>=HYPERLINK("https://rossileiloes.com.br/lote/detalhe/35106", "Sucata de máquina de sorvete expresso italianinhas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=HYPERLINK("https://rossileiloes.com.br/lote/detalhe/35107", "432")</f>
      </c>
      <c r="B134" s="4" t="s">
        <f>=HYPERLINK("https://rossileiloes.com.br/lote/detalhe/35107", "Máquina Risomatt de corte de isolação elétrica")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=HYPERLINK("https://rossileiloes.com.br/lote/detalhe/35108", "433")</f>
      </c>
      <c r="B135" s="4" t="s">
        <f>=HYPERLINK("https://rossileiloes.com.br/lote/detalhe/35108", "Sucata de aproximadamente 30 cortadoras de grama")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=HYPERLINK("https://rossileiloes.com.br/lote/detalhe/35109", "434")</f>
      </c>
      <c r="B136" s="4" t="s">
        <f>=HYPERLINK("https://rossileiloes.com.br/lote/detalhe/35109", "Marcador elétrico 220V")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=HYPERLINK("https://rossileiloes.com.br/lote/detalhe/35110", "435")</f>
      </c>
      <c r="B137" s="4" t="s">
        <f>=HYPERLINK("https://rossileiloes.com.br/lote/detalhe/35110", "Cabeçote de compressor + reservatório")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=HYPERLINK("https://rossileiloes.com.br/lote/detalhe/35111", "436")</f>
      </c>
      <c r="B138" s="4" t="s">
        <f>=HYPERLINK("https://rossileiloes.com.br/lote/detalhe/35111", "LOTE COM APROX. 50 UNIDADES DE LOUÇA SANITÁRIA. SENDO PIAS E VASOS DECA")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600,00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=HYPERLINK("https://rossileiloes.com.br/lote/detalhe/35112", "437")</f>
      </c>
      <c r="B139" s="4" t="s">
        <f>=HYPERLINK("https://rossileiloes.com.br/lote/detalhe/35112", "Aprox. 30 lâmpadas de led de embutir e sobrepor. 12 ,18 e 24 Watts")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400,00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=HYPERLINK("https://rossileiloes.com.br/lote/detalhe/35488", "438")</f>
      </c>
      <c r="B140" s="4" t="s">
        <f>=HYPERLINK("https://rossileiloes.com.br/lote/detalhe/35488", " Víso cooler (expositora de bebidas) Funcionando. Acidentado. 220v")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1.400,00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=HYPERLINK("https://rossileiloes.com.br/lote/detalhe/35482", "444")</f>
      </c>
      <c r="B141" s="4" t="s">
        <f>=HYPERLINK("https://rossileiloes.com.br/lote/detalhe/35482", " Furadeira, Policorte e Compressor")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=HYPERLINK("https://rossileiloes.com.br/lote/detalhe/35480", "445")</f>
      </c>
      <c r="B142" s="4" t="s">
        <f>=HYPERLINK("https://rossileiloes.com.br/lote/detalhe/35480", " Quiosque de lanches")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=HYPERLINK("https://rossileiloes.com.br/lote/detalhe/35489", "449")</f>
      </c>
      <c r="B143" s="4" t="s">
        <f>=HYPERLINK("https://rossileiloes.com.br/lote/detalhe/35489", " Prensa hidráulica")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=HYPERLINK("https://rossileiloes.com.br/lote/detalhe/35481", "451")</f>
      </c>
      <c r="B144" s="4" t="s">
        <f>=HYPERLINK("https://rossileiloes.com.br/lote/detalhe/35481", " 3 unidades de motor hidráulico Brevini ED2010/mn1")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4.250,00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=HYPERLINK("https://rossileiloes.com.br/lote/detalhe/35723", "452")</f>
      </c>
      <c r="B145" s="4" t="s">
        <f>=HYPERLINK("https://rossileiloes.com.br/lote/detalhe/35723", " Aprox. 25 unidades de rodas para estepe GM")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=HYPERLINK("https://rossileiloes.com.br/lote/detalhe/35722", "453")</f>
      </c>
      <c r="B146" s="4" t="s">
        <f>=HYPERLINK("https://rossileiloes.com.br/lote/detalhe/35722", " Aprox. 500 kgs de grampo  1x9 galvanizado")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3.100,00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=HYPERLINK("https://rossileiloes.com.br/lote/detalhe/35721", "454")</f>
      </c>
      <c r="B147" s="4" t="s">
        <f>=HYPERLINK("https://rossileiloes.com.br/lote/detalhe/35721", " Lote de motores e caixa  de redução (com motor de 50 Hp)")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3.100,00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=HYPERLINK("https://rossileiloes.com.br/lote/detalhe/35719", "455")</f>
      </c>
      <c r="B148" s="4" t="s">
        <f>=HYPERLINK("https://rossileiloes.com.br/lote/detalhe/35719", " 10 prateleiras de aço galvanizado com rodas")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=HYPERLINK("https://rossileiloes.com.br/lote/detalhe/35720", "456")</f>
      </c>
      <c r="B149" s="4" t="s">
        <f>=HYPERLINK("https://rossileiloes.com.br/lote/detalhe/35720", " Bomba de irrigação 7.5 hp")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3.100,00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=HYPERLINK("https://rossileiloes.com.br/lote/detalhe/35724", "457")</f>
      </c>
      <c r="B150" s="4" t="s">
        <f>=HYPERLINK("https://rossileiloes.com.br/lote/detalhe/35724", " Bomba d’água")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2.100,00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=HYPERLINK("https://rossileiloes.com.br/lote/detalhe/35726", "458")</f>
      </c>
      <c r="B151" s="4" t="s">
        <f>=HYPERLINK("https://rossileiloes.com.br/lote/detalhe/35726", " Esteira de transporte  elétrica. Medidas 6.5 x 0.70")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7.900,00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=HYPERLINK("https://rossileiloes.com.br/lote/detalhe/35728", "459")</f>
      </c>
      <c r="B152" s="4" t="s">
        <f>=HYPERLINK("https://rossileiloes.com.br/lote/detalhe/35728", " 4 tanques de inox com rodas")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=HYPERLINK("https://rossileiloes.com.br/lote/detalhe/35725", "460")</f>
      </c>
      <c r="B153" s="4" t="s">
        <f>=HYPERLINK("https://rossileiloes.com.br/lote/detalhe/35725", " Escada caracol. 3.90m de altura")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=HYPERLINK("https://rossileiloes.com.br/lote/detalhe/35727", "461")</f>
      </c>
      <c r="B154" s="4" t="s">
        <f>=HYPERLINK("https://rossileiloes.com.br/lote/detalhe/35727", " Prensa jacaré. Funcionando")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32.500,00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=HYPERLINK("https://rossileiloes.com.br/lote/detalhe/35730", "462")</f>
      </c>
      <c r="B155" s="4" t="s">
        <f>=HYPERLINK("https://rossileiloes.com.br/lote/detalhe/35730", "Luminárias, lustres e abajures. Aprox. 50 unidades sortidas")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=HYPERLINK("https://rossileiloes.com.br/lote/detalhe/35731", "463")</f>
      </c>
      <c r="B156" s="4" t="s">
        <f>=HYPERLINK("https://rossileiloes.com.br/lote/detalhe/35731", "Duas fritadeiras a gás")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=HYPERLINK("https://rossileiloes.com.br/lote/detalhe/36289", "465")</f>
      </c>
      <c r="B157" s="4" t="s">
        <f>=HYPERLINK("https://rossileiloes.com.br/lote/detalhe/36289", "Lote de sucatas de ferramentas")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=HYPERLINK("https://rossileiloes.com.br/lote/detalhe/36290", "466")</f>
      </c>
      <c r="B158" s="4" t="s">
        <f>=HYPERLINK("https://rossileiloes.com.br/lote/detalhe/36290", "4 caixas amplificadoras")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=HYPERLINK("https://rossileiloes.com.br/lote/detalhe/36291", "467")</f>
      </c>
      <c r="B159" s="4" t="s">
        <f>=HYPERLINK("https://rossileiloes.com.br/lote/detalhe/36291", "Aprox. 50 unidades de pacotes de móveis sortidos")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650,00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=HYPERLINK("https://rossileiloes.com.br/lote/detalhe/36292", "468")</f>
      </c>
      <c r="B160" s="4" t="s">
        <f>=HYPERLINK("https://rossileiloes.com.br/lote/detalhe/36292", "Aprox. 400 unidades de corrediças para gavetas")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=HYPERLINK("https://rossileiloes.com.br/lote/detalhe/36545", "469")</f>
      </c>
      <c r="B161" s="4" t="s">
        <f>=HYPERLINK("https://rossileiloes.com.br/lote/detalhe/36545", "Aprox. 50 macacos hidráulicos diversos. Sem uso. Pode conter alguma avaria")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1.400,00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=HYPERLINK("https://rossileiloes.com.br/lote/detalhe/35268", "801")</f>
      </c>
      <c r="B162" s="4" t="s">
        <f>=HYPERLINK("https://rossileiloes.com.br/lote/detalhe/35268", "Aprox. 270 peças de Cardigans Femininos (SEM USO)")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1.350,00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=HYPERLINK("https://rossileiloes.com.br/lote/detalhe/35275", "802")</f>
      </c>
      <c r="B163" s="4" t="s">
        <f>=HYPERLINK("https://rossileiloes.com.br/lote/detalhe/35275", "Aprox. 270 peças de Cardigans Femininos (SEM USO)")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1.350,00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=HYPERLINK("https://rossileiloes.com.br/lote/detalhe/35272", "803")</f>
      </c>
      <c r="B164" s="4" t="s">
        <f>=HYPERLINK("https://rossileiloes.com.br/lote/detalhe/35272", "Aprox. 135 peças de Cardigans Femininos (SEM USO)")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675,00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=HYPERLINK("https://rossileiloes.com.br/lote/detalhe/35269", "804")</f>
      </c>
      <c r="B165" s="4" t="s">
        <f>=HYPERLINK("https://rossileiloes.com.br/lote/detalhe/35269", "Aprox. 135 peças de Cardigans Femininos (SEM USO)")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675,00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=HYPERLINK("https://rossileiloes.com.br/lote/detalhe/35276", "805")</f>
      </c>
      <c r="B166" s="4" t="s">
        <f>=HYPERLINK("https://rossileiloes.com.br/lote/detalhe/35276", "Aprox. 135 peças de Cardigans Femininos (SEM USO)")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675,00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=HYPERLINK("https://rossileiloes.com.br/lote/detalhe/35273", "806")</f>
      </c>
      <c r="B167" s="4" t="s">
        <f>=HYPERLINK("https://rossileiloes.com.br/lote/detalhe/35273", "Aprox. 70 peças de Cardigans Femininos (SEM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=HYPERLINK("https://rossileiloes.com.br/lote/detalhe/35270", "807")</f>
      </c>
      <c r="B168" s="4" t="s">
        <f>=HYPERLINK("https://rossileiloes.com.br/lote/detalhe/35270", "Aprox. 35 peças de Cardigans Femininos (SEM USO)")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175,00</t>
        </is>
      </c>
      <c r="F168" s="4" t="inlineStr">
        <is>
          <t>25.00</t>
        </is>
      </c>
    </row>
    <row collapsed="false" customFormat="false" customHeight="false" hidden="false" ht="12.1" outlineLevel="0" r="169">
      <c r="A169" s="5" t="s">
        <f>=HYPERLINK("https://rossileiloes.com.br/lote/detalhe/35278", "808")</f>
      </c>
      <c r="B169" s="4" t="s">
        <f>=HYPERLINK("https://rossileiloes.com.br/lote/detalhe/35278", "Aprox. 15 peças de Cardigans Femininos (SEM USO)")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75,00</t>
        </is>
      </c>
      <c r="F169" s="4" t="inlineStr">
        <is>
          <t>25.00</t>
        </is>
      </c>
    </row>
    <row collapsed="false" customFormat="false" customHeight="false" hidden="false" ht="12.1" outlineLevel="0" r="170">
      <c r="A170" s="5" t="s">
        <f>=HYPERLINK("https://rossileiloes.com.br/lote/detalhe/35277", "809")</f>
      </c>
      <c r="B170" s="4" t="s">
        <f>=HYPERLINK("https://rossileiloes.com.br/lote/detalhe/35277", "Aprox. 10 peças de Cardigans Femininos (SEM USO)")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50,00</t>
        </is>
      </c>
      <c r="F170" s="4" t="inlineStr">
        <is>
          <t>25.00</t>
        </is>
      </c>
    </row>
    <row collapsed="false" customFormat="false" customHeight="false" hidden="false" ht="12.1" outlineLevel="0" r="171">
      <c r="A171" s="5" t="s">
        <f>=HYPERLINK("https://rossileiloes.com.br/lote/detalhe/35274", "810")</f>
      </c>
      <c r="B171" s="4" t="s">
        <f>=HYPERLINK("https://rossileiloes.com.br/lote/detalhe/35274", "Aprox. 5 peças de Cardigans Femininos (SEM USO)")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25,00</t>
        </is>
      </c>
      <c r="F171" s="4" t="inlineStr">
        <is>
          <t>25.00</t>
        </is>
      </c>
    </row>
    <row collapsed="false" customFormat="false" customHeight="false" hidden="false" ht="12.1" outlineLevel="0" r="172">
      <c r="A172" s="5" t="s">
        <f>=HYPERLINK("https://rossileiloes.com.br/lote/detalhe/35271", "811")</f>
      </c>
      <c r="B172" s="4" t="s">
        <f>=HYPERLINK("https://rossileiloes.com.br/lote/detalhe/35271", "COMPRESSOR SOPRADOR CANAL LATERAL VAZ FLUZ. (SEM USO)")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=HYPERLINK("https://rossileiloes.com.br/lote/detalhe/35279", "812")</f>
      </c>
      <c r="B173" s="4" t="s">
        <f>=HYPERLINK("https://rossileiloes.com.br/lote/detalhe/35279", "Aprox. 90 luminárias diversas - pendentes lustres, plafons e diversos itens de elétrica")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300,00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=HYPERLINK("https://rossileiloes.com.br/lote/detalhe/35280", "813")</f>
      </c>
      <c r="B174" s="4" t="s">
        <f>=HYPERLINK("https://rossileiloes.com.br/lote/detalhe/35280", "Sucatas de diversos de itens de informática")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=HYPERLINK("https://rossileiloes.com.br/lote/detalhe/35281", "814")</f>
      </c>
      <c r="B175" s="4" t="s">
        <f>=HYPERLINK("https://rossileiloes.com.br/lote/detalhe/35281", "Aprox. 2.000 peças de botão liga")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=HYPERLINK("https://rossileiloes.com.br/lote/detalhe/35282", "815")</f>
      </c>
      <c r="B176" s="4" t="s">
        <f>=HYPERLINK("https://rossileiloes.com.br/lote/detalhe/35282", "Aprox. 500 unidades de módulos elétricos Tramontina")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=HYPERLINK("https://rossileiloes.com.br/lote/detalhe/36242", "816")</f>
      </c>
      <c r="B177" s="4" t="s">
        <f>=HYPERLINK("https://rossileiloes.com.br/lote/detalhe/36242", "Aprox. 100 pares de sapatilhas. Numeração 35 a 39")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=HYPERLINK("https://rossileiloes.com.br/lote/detalhe/36243", "817")</f>
      </c>
      <c r="B178" s="4" t="s">
        <f>=HYPERLINK("https://rossileiloes.com.br/lote/detalhe/36243", "Aprox. 200 peças de bolsa porta documentos")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600,00</t>
        </is>
      </c>
      <c r="F17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2026-06-07T00:44:42.00Z</dcterms:created>
  <dc:creator>Tellks Tecnologia</dc:creator>
  <cp:revision>0</cp:revision>
</cp:coreProperties>
</file>