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UTILIDADES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=HYPERLINK("https://rossileiloes.com.br/lote/detalhe/39742", "001")</f>
      </c>
      <c r="B11" s="4" t="s">
        <f>=HYPERLINK("https://rossileiloes.com.br/lote/detalhe/39742", " MESA GARINPADORA E MOINHO TRITURADOR DE COBRE")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=HYPERLINK("https://rossileiloes.com.br/lote/detalhe/39771", "002")</f>
      </c>
      <c r="B12" s="4" t="s">
        <f>=HYPERLINK("https://rossileiloes.com.br/lote/detalhe/39771", " Lote de Moldes para veleiro de 30 pés e mais peças (ferragens, bancos e moldes extras)")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=HYPERLINK("https://rossileiloes.com.br/lote/detalhe/40744", "003")</f>
      </c>
      <c r="B13" s="4" t="s">
        <f>=HYPERLINK("https://rossileiloes.com.br/lote/detalhe/40744", "6 tanques de inox com serpentina capacidade: aprox. 100 litros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=HYPERLINK("https://rossileiloes.com.br/lote/detalhe/39799", "004")</f>
      </c>
      <c r="B14" s="4" t="s">
        <f>=HYPERLINK("https://rossileiloes.com.br/lote/detalhe/39799", " Quiosque de lanches")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=HYPERLINK("https://rossileiloes.com.br/lote/detalhe/39712", "005")</f>
      </c>
      <c r="B15" s="4" t="s">
        <f>=HYPERLINK("https://rossileiloes.com.br/lote/detalhe/39712", " FORNO A GÁS TURBO. MARCA PERFECTA CURITIBA. MOD. PETIT")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=HYPERLINK("https://rossileiloes.com.br/lote/detalhe/39731", "006")</f>
      </c>
      <c r="B16" s="4" t="s">
        <f>=HYPERLINK("https://rossileiloes.com.br/lote/detalhe/39731", " Baú térmico. 5 metros. Parede 15 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=HYPERLINK("https://rossileiloes.com.br/lote/detalhe/39769", "007")</f>
      </c>
      <c r="B17" s="4" t="s">
        <f>=HYPERLINK("https://rossileiloes.com.br/lote/detalhe/39769", "Injetora de poliuretano. Trifásica. 220V. Precisa de reparos.")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=HYPERLINK("https://rossileiloes.com.br/lote/detalhe/39800", "008")</f>
      </c>
      <c r="B18" s="4" t="s">
        <f>=HYPERLINK("https://rossileiloes.com.br/lote/detalhe/39800", " 3 unidades de motor hidráulico Brevini ED2010/mn1")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=HYPERLINK("https://rossileiloes.com.br/lote/detalhe/39772", "009")</f>
      </c>
      <c r="B19" s="4" t="s">
        <f>=HYPERLINK("https://rossileiloes.com.br/lote/detalhe/39772", " Balança mecânica. 9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=HYPERLINK("https://rossileiloes.com.br/lote/detalhe/39773", "010")</f>
      </c>
      <c r="B20" s="4" t="s">
        <f>=HYPERLINK("https://rossileiloes.com.br/lote/detalhe/39773", "TORNO NARDINI. MOD. MASCOTE MS1640 (FALTANDO O CARRINHO) 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=HYPERLINK("https://rossileiloes.com.br/lote/detalhe/39841", "011")</f>
      </c>
      <c r="B21" s="4" t="s">
        <f>=HYPERLINK("https://rossileiloes.com.br/lote/detalhe/39841", "GERADOR A DIESEL. 5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=HYPERLINK("https://rossileiloes.com.br/lote/detalhe/39722", "012")</f>
      </c>
      <c r="B22" s="4" t="s">
        <f>=HYPERLINK("https://rossileiloes.com.br/lote/detalhe/39722", " LOTE COM APROX. 300 PEÇAS SEM USO. METALFRIO")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=HYPERLINK("https://rossileiloes.com.br/lote/detalhe/39727", "013")</f>
      </c>
      <c r="B23" s="4" t="s">
        <f>=HYPERLINK("https://rossileiloes.com.br/lote/detalhe/39727", " COMPRESSOR WAYNE 60 PÉS COM MOTOR DE 15 HP.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=HYPERLINK("https://rossileiloes.com.br/lote/detalhe/40024", "014")</f>
      </c>
      <c r="B24" s="4" t="s">
        <f>=HYPERLINK("https://rossileiloes.com.br/lote/detalhe/40024", " 4 quadros de comando")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=HYPERLINK("https://rossileiloes.com.br/lote/detalhe/39775", "015")</f>
      </c>
      <c r="B25" s="4" t="s">
        <f>=HYPERLINK("https://rossileiloes.com.br/lote/detalhe/39775", "INJETORA")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=HYPERLINK("https://rossileiloes.com.br/lote/detalhe/39840", "016")</f>
      </c>
      <c r="B26" s="4" t="s">
        <f>=HYPERLINK("https://rossileiloes.com.br/lote/detalhe/39840", " Plaina para madeira")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=HYPERLINK("https://rossileiloes.com.br/lote/detalhe/39736", "017")</f>
      </c>
      <c r="B27" s="4" t="s">
        <f>=HYPERLINK("https://rossileiloes.com.br/lote/detalhe/39736", " CÂMARA FRIA")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=HYPERLINK("https://rossileiloes.com.br/lote/detalhe/39744", "018")</f>
      </c>
      <c r="B28" s="4" t="s">
        <f>=HYPERLINK("https://rossileiloes.com.br/lote/detalhe/39744", " TRITURADOR /PICADOR")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=HYPERLINK("https://rossileiloes.com.br/lote/detalhe/39780", "019")</f>
      </c>
      <c r="B29" s="4" t="s">
        <f>=HYPERLINK("https://rossileiloes.com.br/lote/detalhe/39780", "CABINE DE JATEAMENTO POR PRESSÃO")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=HYPERLINK("https://rossileiloes.com.br/lote/detalhe/39790", "020")</f>
      </c>
      <c r="B30" s="4" t="s">
        <f>=HYPERLINK("https://rossileiloes.com.br/lote/detalhe/39790", " 7 portas de câmara fria inox e brancas")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=HYPERLINK("https://rossileiloes.com.br/lote/detalhe/39805", "021")</f>
      </c>
      <c r="B31" s="4" t="s">
        <f>=HYPERLINK("https://rossileiloes.com.br/lote/detalhe/39805", "Duas fritadeiras a gás")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=HYPERLINK("https://rossileiloes.com.br/lote/detalhe/39774", "022")</f>
      </c>
      <c r="B32" s="4" t="s">
        <f>=HYPERLINK("https://rossileiloes.com.br/lote/detalhe/39774", " Balança mecânica. 5 toneladas.")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=HYPERLINK("https://rossileiloes.com.br/lote/detalhe/39734", "023")</f>
      </c>
      <c r="B33" s="4" t="s">
        <f>=HYPERLINK("https://rossileiloes.com.br/lote/detalhe/39734", " Aprox.30 bebedouros e purificadores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=HYPERLINK("https://rossileiloes.com.br/lote/detalhe/39745", "024")</f>
      </c>
      <c r="B34" s="4" t="s">
        <f>=HYPERLINK("https://rossileiloes.com.br/lote/detalhe/39745", "LOTE COM APROX.10 APARELHOS DE TV")</f>
      </c>
      <c r="C34" s="4" t="inlineStr">
        <is>
          <t>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=HYPERLINK("https://rossileiloes.com.br/lote/detalhe/39759", "025")</f>
      </c>
      <c r="B35" s="4" t="s">
        <f>=HYPERLINK("https://rossileiloes.com.br/lote/detalhe/39759", "LOTE COM APROX. 10 APARELHOS DE TV")</f>
      </c>
      <c r="C35" s="4" t="inlineStr">
        <is>
          <t>Vendido</t>
        </is>
      </c>
      <c r="D35" s="4" t="inlineStr">
        <is>
          <t>2</t>
        </is>
      </c>
      <c r="E35" s="5" t="inlineStr">
        <is>
          <t>2.100,00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=HYPERLINK("https://rossileiloes.com.br/lote/detalhe/39778", "026")</f>
      </c>
      <c r="B36" s="4" t="s">
        <f>=HYPERLINK("https://rossileiloes.com.br/lote/detalhe/39778", "LOTE COM APROX.10 APARELHOS DE TV")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=HYPERLINK("https://rossileiloes.com.br/lote/detalhe/39779", "027")</f>
      </c>
      <c r="B37" s="4" t="s">
        <f>=HYPERLINK("https://rossileiloes.com.br/lote/detalhe/39779", "LOTE COM APROX.10 APARELHOS DE TV")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=HYPERLINK("https://rossileiloes.com.br/lote/detalhe/39783", "028")</f>
      </c>
      <c r="B38" s="4" t="s">
        <f>=HYPERLINK("https://rossileiloes.com.br/lote/detalhe/39783", "LOTE COM APROX. 10 APARELHOS DE TV")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=HYPERLINK("https://rossileiloes.com.br/lote/detalhe/39760", "029")</f>
      </c>
      <c r="B39" s="4" t="s">
        <f>=HYPERLINK("https://rossileiloes.com.br/lote/detalhe/39760", " 2 bombas WEG  20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=HYPERLINK("https://rossileiloes.com.br/lote/detalhe/39709", "030")</f>
      </c>
      <c r="B40" s="4" t="s">
        <f>=HYPERLINK("https://rossileiloes.com.br/lote/detalhe/39709", " 04 VENDING MACHINE")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=HYPERLINK("https://rossileiloes.com.br/lote/detalhe/39714", "031")</f>
      </c>
      <c r="B41" s="4" t="s">
        <f>=HYPERLINK("https://rossileiloes.com.br/lote/detalhe/39714", " 04 VENDING MACHINE")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=HYPERLINK("https://rossileiloes.com.br/lote/detalhe/39711", "032")</f>
      </c>
      <c r="B42" s="4" t="s">
        <f>=HYPERLINK("https://rossileiloes.com.br/lote/detalhe/39711", " APROX. 100 ITENS DE ELETROPORTÁTEIS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=HYPERLINK("https://rossileiloes.com.br/lote/detalhe/39721", "033")</f>
      </c>
      <c r="B43" s="4" t="s">
        <f>=HYPERLINK("https://rossileiloes.com.br/lote/detalhe/39721", "LOTE COM APROX. 50 COMPRESSORES DE REFRIGERAÇÃO")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=HYPERLINK("https://rossileiloes.com.br/lote/detalhe/39723", "034")</f>
      </c>
      <c r="B44" s="4" t="s">
        <f>=HYPERLINK("https://rossileiloes.com.br/lote/detalhe/39723", "   LOTE COM APROX. 50 COMPRESSORES DE REFRIGERAÇÃO")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=HYPERLINK("https://rossileiloes.com.br/lote/detalhe/39765", "035")</f>
      </c>
      <c r="B45" s="4" t="s">
        <f>=HYPERLINK("https://rossileiloes.com.br/lote/detalhe/39765", " Ar condicionado split duto. 220V. Trifásico. 48.000 BTUs")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=HYPERLINK("https://rossileiloes.com.br/lote/detalhe/39798", "036")</f>
      </c>
      <c r="B46" s="4" t="s">
        <f>=HYPERLINK("https://rossileiloes.com.br/lote/detalhe/39798", "Cabeçote de compressor + reservatório")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=HYPERLINK("https://rossileiloes.com.br/lote/detalhe/39803", "037")</f>
      </c>
      <c r="B47" s="4" t="s">
        <f>=HYPERLINK("https://rossileiloes.com.br/lote/detalhe/39803", " Prensa hidráulica")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=HYPERLINK("https://rossileiloes.com.br/lote/detalhe/39710", "038")</f>
      </c>
      <c r="B48" s="4" t="s">
        <f>=HYPERLINK("https://rossileiloes.com.br/lote/detalhe/39710", " 03 ILHAS DE RESFRIAMENTO /CONGELAMENTO")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=HYPERLINK("https://rossileiloes.com.br/lote/detalhe/39770", "039")</f>
      </c>
      <c r="B49" s="4" t="s">
        <f>=HYPERLINK("https://rossileiloes.com.br/lote/detalhe/39770", " Buffet com aquecimento e Refrigeração")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1.750,00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=HYPERLINK("https://rossileiloes.com.br/lote/detalhe/39817", "040")</f>
      </c>
      <c r="B50" s="4" t="s">
        <f>=HYPERLINK("https://rossileiloes.com.br/lote/detalhe/39817", " Ar condicionado - Multi split. 40.000 btus.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=HYPERLINK("https://rossileiloes.com.br/lote/detalhe/39818", "041")</f>
      </c>
      <c r="B51" s="4" t="s">
        <f>=HYPERLINK("https://rossileiloes.com.br/lote/detalhe/39818", " Aprox. 100 un. de mecanismos de caixa acoplada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=HYPERLINK("https://rossileiloes.com.br/lote/detalhe/39735", "042")</f>
      </c>
      <c r="B52" s="4" t="s">
        <f>=HYPERLINK("https://rossileiloes.com.br/lote/detalhe/39735", "01 motor 20 CV, 01 motor flangeado Web e 01 motor redutor")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=HYPERLINK("https://rossileiloes.com.br/lote/detalhe/39725", "043")</f>
      </c>
      <c r="B53" s="4" t="s">
        <f>=HYPERLINK("https://rossileiloes.com.br/lote/detalhe/39725", " LOTE COM APROX. 50 CLIMATIZADORAS/ UMIDIFICADORAS")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=HYPERLINK("https://rossileiloes.com.br/lote/detalhe/39732", "044")</f>
      </c>
      <c r="B54" s="4" t="s">
        <f>=HYPERLINK("https://rossileiloes.com.br/lote/detalhe/39732", " 10 lavadoras de roupa e lava e seca")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=HYPERLINK("https://rossileiloes.com.br/lote/detalhe/39789", "045")</f>
      </c>
      <c r="B55" s="4" t="s">
        <f>=HYPERLINK("https://rossileiloes.com.br/lote/detalhe/39789", " Aprox. 15 peças entre fornos e microondas")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=HYPERLINK("https://rossileiloes.com.br/lote/detalhe/39793", "046")</f>
      </c>
      <c r="B56" s="4" t="s">
        <f>=HYPERLINK("https://rossileiloes.com.br/lote/detalhe/39793", " Aprox. 150 unidades de bandejas de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=HYPERLINK("https://rossileiloes.com.br/lote/detalhe/39794", "047")</f>
      </c>
      <c r="B57" s="4" t="s">
        <f>=HYPERLINK("https://rossileiloes.com.br/lote/detalhe/39794", " Aprox. 50 unidade de Escovas alisamento, chapinhas variadas.")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=HYPERLINK("https://rossileiloes.com.br/lote/detalhe/39802", "048")</f>
      </c>
      <c r="B58" s="4" t="s">
        <f>=HYPERLINK("https://rossileiloes.com.br/lote/detalhe/39802", " Víso cooler (expositora de bebidas) Funcionando. Acidentado. 220v")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=HYPERLINK("https://rossileiloes.com.br/lote/detalhe/39842", "049")</f>
      </c>
      <c r="B59" s="4" t="s">
        <f>=HYPERLINK("https://rossileiloes.com.br/lote/detalhe/39842", " 2 steamer vaporizador sr-900 220v silver star")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=HYPERLINK("https://rossileiloes.com.br/lote/detalhe/39716", "050")</f>
      </c>
      <c r="B60" s="4" t="s">
        <f>=HYPERLINK("https://rossileiloes.com.br/lote/detalhe/39716", " BOMBA DÁGUA")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=HYPERLINK("https://rossileiloes.com.br/lote/detalhe/40025", "051")</f>
      </c>
      <c r="B61" s="4" t="s">
        <f>=HYPERLINK("https://rossileiloes.com.br/lote/detalhe/40025", " 2 batedeiras (5 litros e 12 litros). No estado.")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=HYPERLINK("https://rossileiloes.com.br/lote/detalhe/39787", "052")</f>
      </c>
      <c r="B62" s="4" t="s">
        <f>=HYPERLINK("https://rossileiloes.com.br/lote/detalhe/39787", " Dois tanques horizontais de 250 lts cada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=HYPERLINK("https://rossileiloes.com.br/lote/detalhe/39801", "053")</f>
      </c>
      <c r="B63" s="4" t="s">
        <f>=HYPERLINK("https://rossileiloes.com.br/lote/detalhe/39801", " Furadeira, Policorte e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=HYPERLINK("https://rossileiloes.com.br/lote/detalhe/39816", "054")</f>
      </c>
      <c r="B64" s="4" t="s">
        <f>=HYPERLINK("https://rossileiloes.com.br/lote/detalhe/39816", " Tv LG. 75 polegadas. Com defeito")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=HYPERLINK("https://rossileiloes.com.br/lote/detalhe/39833", "055")</f>
      </c>
      <c r="B65" s="4" t="s">
        <f>=HYPERLINK("https://rossileiloes.com.br/lote/detalhe/39833", " Aprox. 30 unidades entre visores digitais, controladores eletrônicos e módulos")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=HYPERLINK("https://rossileiloes.com.br/lote/detalhe/39713", "056")</f>
      </c>
      <c r="B66" s="4" t="s">
        <f>=HYPERLINK("https://rossileiloes.com.br/lote/detalhe/39713", "PRODUTORA DE GELO")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=HYPERLINK("https://rossileiloes.com.br/lote/detalhe/39781", "057")</f>
      </c>
      <c r="B67" s="4" t="s">
        <f>=HYPERLINK("https://rossileiloes.com.br/lote/detalhe/39781", "PRODUTORA DE GELO")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=HYPERLINK("https://rossileiloes.com.br/lote/detalhe/39782", "058")</f>
      </c>
      <c r="B68" s="4" t="s">
        <f>=HYPERLINK("https://rossileiloes.com.br/lote/detalhe/39782", "PRODUTORA DE GELO")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=HYPERLINK("https://rossileiloes.com.br/lote/detalhe/39808", "059")</f>
      </c>
      <c r="B69" s="4" t="s">
        <f>=HYPERLINK("https://rossileiloes.com.br/lote/detalhe/39808", "Aprox. 400 unidades de corrediças para gavetas")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=HYPERLINK("https://rossileiloes.com.br/lote/detalhe/39786", "060")</f>
      </c>
      <c r="B70" s="4" t="s">
        <f>=HYPERLINK("https://rossileiloes.com.br/lote/detalhe/39786", " Cadeiras, ombrelone, guarda sol  (Aprox. 15 peças) e 1 mesa tramontina redonda")</f>
      </c>
      <c r="C70" s="4" t="inlineStr">
        <is>
          <t>Vendido</t>
        </is>
      </c>
      <c r="D70" s="4" t="inlineStr">
        <is>
          <t>1</t>
        </is>
      </c>
      <c r="E70" s="5" t="inlineStr">
        <is>
          <t>700,00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=HYPERLINK("https://rossileiloes.com.br/lote/detalhe/39715", "061")</f>
      </c>
      <c r="B71" s="4" t="s">
        <f>=HYPERLINK("https://rossileiloes.com.br/lote/detalhe/39715", " TURBINA (EM FUNCIONAMENTO)")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=HYPERLINK("https://rossileiloes.com.br/lote/detalhe/39718", "062")</f>
      </c>
      <c r="B72" s="4" t="s">
        <f>=HYPERLINK("https://rossileiloes.com.br/lote/detalhe/39718", " 04 EXPOSITORES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=HYPERLINK("https://rossileiloes.com.br/lote/detalhe/39719", "063")</f>
      </c>
      <c r="B73" s="4" t="s">
        <f>=HYPERLINK("https://rossileiloes.com.br/lote/detalhe/39719", " BAÚ DE CAMINHÃO ")</f>
      </c>
      <c r="C73" s="4" t="inlineStr">
        <is>
          <t>Vendido</t>
        </is>
      </c>
      <c r="D73" s="4" t="inlineStr">
        <is>
          <t>1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=HYPERLINK("https://rossileiloes.com.br/lote/detalhe/39726", "064")</f>
      </c>
      <c r="B74" s="4" t="s">
        <f>=HYPERLINK("https://rossileiloes.com.br/lote/detalhe/39726", " ENCARDENADORA/ PERFURADORA ELÉTRICA SEMI AUTOMÁTICA.  MINIMAX PLUS")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=HYPERLINK("https://rossileiloes.com.br/lote/detalhe/39746", "065")</f>
      </c>
      <c r="B75" s="4" t="s">
        <f>=HYPERLINK("https://rossileiloes.com.br/lote/detalhe/39746", "LOTE COM: 10 COMPRESSORES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=HYPERLINK("https://rossileiloes.com.br/lote/detalhe/39754", "066")</f>
      </c>
      <c r="B76" s="4" t="s">
        <f>=HYPERLINK("https://rossileiloes.com.br/lote/detalhe/39754", "CERVEJEIRO")</f>
      </c>
      <c r="C76" s="4" t="inlineStr">
        <is>
          <t>Vendido</t>
        </is>
      </c>
      <c r="D76" s="4" t="inlineStr">
        <is>
          <t>1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=HYPERLINK("https://rossileiloes.com.br/lote/detalhe/39755", "067")</f>
      </c>
      <c r="B77" s="4" t="s">
        <f>=HYPERLINK("https://rossileiloes.com.br/lote/detalhe/39755", "CERVEJEIRO")</f>
      </c>
      <c r="C77" s="4" t="inlineStr">
        <is>
          <t>Vendido</t>
        </is>
      </c>
      <c r="D77" s="4" t="inlineStr">
        <is>
          <t>1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=HYPERLINK("https://rossileiloes.com.br/lote/detalhe/39763", "068")</f>
      </c>
      <c r="B78" s="4" t="s">
        <f>=HYPERLINK("https://rossileiloes.com.br/lote/detalhe/39763", " 800 unidades de Protetor térmico Klixon.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=HYPERLINK("https://rossileiloes.com.br/lote/detalhe/39767", "069")</f>
      </c>
      <c r="B79" s="4" t="s">
        <f>=HYPERLINK("https://rossileiloes.com.br/lote/detalhe/39767", "Moedor de carnes boca 98. Trifásico.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=HYPERLINK("https://rossileiloes.com.br/lote/detalhe/39795", "070")</f>
      </c>
      <c r="B80" s="4" t="s">
        <f>=HYPERLINK("https://rossileiloes.com.br/lote/detalhe/39795", "Máquina Risomatt de corte de isolação elétrica")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=HYPERLINK("https://rossileiloes.com.br/lote/detalhe/39828", "071")</f>
      </c>
      <c r="B81" s="4" t="s">
        <f>=HYPERLINK("https://rossileiloes.com.br/lote/detalhe/39828", " Mesa de inox e resfriador de água inox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=HYPERLINK("https://rossileiloes.com.br/lote/detalhe/39741", "072")</f>
      </c>
      <c r="B82" s="4" t="s">
        <f>=HYPERLINK("https://rossileiloes.com.br/lote/detalhe/39741", " EXPOSITORA DE BEBIDAS")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=HYPERLINK("https://rossileiloes.com.br/lote/detalhe/39788", "073")</f>
      </c>
      <c r="B83" s="4" t="s">
        <f>=HYPERLINK("https://rossileiloes.com.br/lote/detalhe/39788", " Aprox. 8 unidades de sucata de Refrigeradores Red Bull")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=HYPERLINK("https://rossileiloes.com.br/lote/detalhe/39826", "074")</f>
      </c>
      <c r="B84" s="4" t="s">
        <f>=HYPERLINK("https://rossileiloes.com.br/lote/detalhe/39826", " Mesa nova inox com Cuba")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=HYPERLINK("https://rossileiloes.com.br/lote/detalhe/39724", "075")</f>
      </c>
      <c r="B85" s="4" t="s">
        <f>=HYPERLINK("https://rossileiloes.com.br/lote/detalhe/39724", " EMBALADORA/SELADORA TERMO ENCOLHÍVEL. MARCA ARAÚJO.")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=HYPERLINK("https://rossileiloes.com.br/lote/detalhe/39728", "076")</f>
      </c>
      <c r="B86" s="4" t="s">
        <f>=HYPERLINK("https://rossileiloes.com.br/lote/detalhe/39728", " LOTE COM 05 REFRIGERADORES DUPLEX. COM DEFEITO")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=HYPERLINK("https://rossileiloes.com.br/lote/detalhe/39729", "077")</f>
      </c>
      <c r="B87" s="4" t="s">
        <f>=HYPERLINK("https://rossileiloes.com.br/lote/detalhe/39729", "BICICLETA A GASOLINA")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=HYPERLINK("https://rossileiloes.com.br/lote/detalhe/39733", "078")</f>
      </c>
      <c r="B88" s="4" t="s">
        <f>=HYPERLINK("https://rossileiloes.com.br/lote/detalhe/39733", " 05 refrigeradores.  Com defeito")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=HYPERLINK("https://rossileiloes.com.br/lote/detalhe/39829", "079")</f>
      </c>
      <c r="B89" s="4" t="s">
        <f>=HYPERLINK("https://rossileiloes.com.br/lote/detalhe/39829", " Aprox. 50 unidades plafons de led e lâmpadas led")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=HYPERLINK("https://rossileiloes.com.br/lote/detalhe/39832", "080")</f>
      </c>
      <c r="B90" s="4" t="s">
        <f>=HYPERLINK("https://rossileiloes.com.br/lote/detalhe/39832", " 5pçs para chopeiras serpentina ,torneira e extratora")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=HYPERLINK("https://rossileiloes.com.br/lote/detalhe/39834", "081")</f>
      </c>
      <c r="B91" s="4" t="s">
        <f>=HYPERLINK("https://rossileiloes.com.br/lote/detalhe/39834", " 3 víso coolers /expositora de bebidas")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=HYPERLINK("https://rossileiloes.com.br/lote/detalhe/39751", "082")</f>
      </c>
      <c r="B92" s="4" t="s">
        <f>=HYPERLINK("https://rossileiloes.com.br/lote/detalhe/39751", " AMASSADEIRA RÁPIDA")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=HYPERLINK("https://rossileiloes.com.br/lote/detalhe/40016", "083")</f>
      </c>
      <c r="B93" s="4" t="s">
        <f>=HYPERLINK("https://rossileiloes.com.br/lote/detalhe/40016", " Prancha a vapor /steam max. Voltagem 110V. Funcionando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=HYPERLINK("https://rossileiloes.com.br/lote/detalhe/40018", "084")</f>
      </c>
      <c r="B94" s="4" t="s">
        <f>=HYPERLINK("https://rossileiloes.com.br/lote/detalhe/40018", " Trocador de calor marca APEMA mod. CR-5")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=HYPERLINK("https://rossileiloes.com.br/lote/detalhe/40023", "085")</f>
      </c>
      <c r="B95" s="4" t="s">
        <f>=HYPERLINK("https://rossileiloes.com.br/lote/detalhe/40023", " Aproximadamente 50 pacotes de móveis sortidos")</f>
      </c>
      <c r="C95" s="4" t="inlineStr">
        <is>
          <t>Vendido</t>
        </is>
      </c>
      <c r="D95" s="4" t="inlineStr">
        <is>
          <t>1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=HYPERLINK("https://rossileiloes.com.br/lote/detalhe/39796", "086")</f>
      </c>
      <c r="B96" s="4" t="s">
        <f>=HYPERLINK("https://rossileiloes.com.br/lote/detalhe/39796", "Sucata de aproximadamente 30 cortadoras de grama")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=HYPERLINK("https://rossileiloes.com.br/lote/detalhe/39815", "087")</f>
      </c>
      <c r="B97" s="4" t="s">
        <f>=HYPERLINK("https://rossileiloes.com.br/lote/detalhe/39815", " Climatizador de parede Joape 220")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=HYPERLINK("https://rossileiloes.com.br/lote/detalhe/39820", "088")</f>
      </c>
      <c r="B98" s="4" t="s">
        <f>=HYPERLINK("https://rossileiloes.com.br/lote/detalhe/39820", " 3 escadas articuladas de alumínio")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=HYPERLINK("https://rossileiloes.com.br/lote/detalhe/39823", "089")</f>
      </c>
      <c r="B99" s="4" t="s">
        <f>=HYPERLINK("https://rossileiloes.com.br/lote/detalhe/39823", " Aprox. 70 unidades de roteadores, pendrives, repetidores e chips")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=HYPERLINK("https://rossileiloes.com.br/lote/detalhe/39743", "090")</f>
      </c>
      <c r="B100" s="4" t="s">
        <f>=HYPERLINK("https://rossileiloes.com.br/lote/detalhe/39743", " LOTE COM APROX. 30 CAIXAS DE SOM. MODELOS VARIADOS")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=HYPERLINK("https://rossileiloes.com.br/lote/detalhe/39756", "091")</f>
      </c>
      <c r="B101" s="4" t="s">
        <f>=HYPERLINK("https://rossileiloes.com.br/lote/detalhe/39756", "[ RETIRADO ] FREEZER (EM FUNCIONAMENTO)")</f>
      </c>
      <c r="C101" s="4" t="inlineStr">
        <is>
          <t>Lote retirado</t>
        </is>
      </c>
      <c r="D101" s="4" t="inlineStr">
        <is>
          <t>0</t>
        </is>
      </c>
      <c r="E101" s="5" t="inlineStr">
        <is>
          <t>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=HYPERLINK("https://rossileiloes.com.br/lote/detalhe/40020", "092")</f>
      </c>
      <c r="B102" s="4" t="s">
        <f>=HYPERLINK("https://rossileiloes.com.br/lote/detalhe/40020", " 5 válvulas de expansão")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=HYPERLINK("https://rossileiloes.com.br/lote/detalhe/40022", "093")</f>
      </c>
      <c r="B103" s="4" t="s">
        <f>=HYPERLINK("https://rossileiloes.com.br/lote/detalhe/40022", " 5 válvulas de expansão danfoss 3/8 x 1/2")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=HYPERLINK("https://rossileiloes.com.br/lote/detalhe/39827", "094")</f>
      </c>
      <c r="B104" s="4" t="s">
        <f>=HYPERLINK("https://rossileiloes.com.br/lote/detalhe/39827", " Contactoras, temporizadores, Chaves")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=HYPERLINK("https://rossileiloes.com.br/lote/detalhe/39749", "095")</f>
      </c>
      <c r="B105" s="4" t="s">
        <f>=HYPERLINK("https://rossileiloes.com.br/lote/detalhe/39749", " FATIADOR DE FRIOS VERTCAL")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580,00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=HYPERLINK("https://rossileiloes.com.br/lote/detalhe/39752", "096")</f>
      </c>
      <c r="B106" s="4" t="s">
        <f>=HYPERLINK("https://rossileiloes.com.br/lote/detalhe/39752", " PIA COM BANCADA 1,80. VENTILADOR DE PAREDE E EXAUSTOR.")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580,00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=HYPERLINK("https://rossileiloes.com.br/lote/detalhe/39761", "097")</f>
      </c>
      <c r="B107" s="4" t="s">
        <f>=HYPERLINK("https://rossileiloes.com.br/lote/detalhe/39761", " Cervejeira. 110v. 115 litros")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580,00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=HYPERLINK("https://rossileiloes.com.br/lote/detalhe/39831", "098")</f>
      </c>
      <c r="B108" s="4" t="s">
        <f>=HYPERLINK("https://rossileiloes.com.br/lote/detalhe/39831", " Filtros de água e refil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=HYPERLINK("https://rossileiloes.com.br/lote/detalhe/39717", "099")</f>
      </c>
      <c r="B109" s="4" t="s">
        <f>=HYPERLINK("https://rossileiloes.com.br/lote/detalhe/39717", " APROX. 50 MÓVEIS DE ESCRITÓRIO")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650,00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=HYPERLINK("https://rossileiloes.com.br/lote/detalhe/40017", "100")</f>
      </c>
      <c r="B110" s="4" t="s">
        <f>=HYPERLINK("https://rossileiloes.com.br/lote/detalhe/40017", " 4 unidades de Exaustores 30/40/50 cm. Voltagem 110 e 220V.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=HYPERLINK("https://rossileiloes.com.br/lote/detalhe/39784", "101")</f>
      </c>
      <c r="B111" s="4" t="s">
        <f>=HYPERLINK("https://rossileiloes.com.br/lote/detalhe/39784", " Serra/ Policorte Motomil SC-90. Sem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=HYPERLINK("https://rossileiloes.com.br/lote/detalhe/39785", "102")</f>
      </c>
      <c r="B112" s="4" t="s">
        <f>=HYPERLINK("https://rossileiloes.com.br/lote/detalhe/39785", " Multifuncional HP-8500 e Epson xp-241")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=HYPERLINK("https://rossileiloes.com.br/lote/detalhe/39797", "103")</f>
      </c>
      <c r="B113" s="4" t="s">
        <f>=HYPERLINK("https://rossileiloes.com.br/lote/detalhe/39797", "Marcador elétrico 220V")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=HYPERLINK("https://rossileiloes.com.br/lote/detalhe/39804", "104")</f>
      </c>
      <c r="B114" s="4" t="s">
        <f>=HYPERLINK("https://rossileiloes.com.br/lote/detalhe/39804", "Luminárias, lustres e abajures. Aprox. 50 unidades sortidas")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=HYPERLINK("https://rossileiloes.com.br/lote/detalhe/39810", "105")</f>
      </c>
      <c r="B115" s="4" t="s">
        <f>=HYPERLINK("https://rossileiloes.com.br/lote/detalhe/39810", " 8 ventiladores de teto")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=HYPERLINK("https://rossileiloes.com.br/lote/detalhe/39811", "106")</f>
      </c>
      <c r="B116" s="4" t="s">
        <f>=HYPERLINK("https://rossileiloes.com.br/lote/detalhe/39811", " 8 ventiladores de teto")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=HYPERLINK("https://rossileiloes.com.br/lote/detalhe/39835", "107")</f>
      </c>
      <c r="B117" s="4" t="s">
        <f>=HYPERLINK("https://rossileiloes.com.br/lote/detalhe/39835", " Receptor de satélite, telefones, cabos carregadores, teclados, webcam. Aprox 100 itens")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=HYPERLINK("https://rossileiloes.com.br/lote/detalhe/39836", "108")</f>
      </c>
      <c r="B118" s="4" t="s">
        <f>=HYPERLINK("https://rossileiloes.com.br/lote/detalhe/39836", " Aprox. 30 unidades de sucata de máquinas de lavar")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=HYPERLINK("https://rossileiloes.com.br/lote/detalhe/39708", "109")</f>
      </c>
      <c r="B119" s="4" t="s">
        <f>=HYPERLINK("https://rossileiloes.com.br/lote/detalhe/39708", " FORNO ELETRICO DE 3 LASTROS")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=HYPERLINK("https://rossileiloes.com.br/lote/detalhe/39748", "110")</f>
      </c>
      <c r="B120" s="4" t="s">
        <f>=HYPERLINK("https://rossileiloes.com.br/lote/detalhe/39748", " UTENSÍLIOS DE COZINHA. 4 PÇS. (EXAUSTOR, LIQUIDIFICADOR, PANIFICADOR E FOGÃO)")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=HYPERLINK("https://rossileiloes.com.br/lote/detalhe/39758", "111")</f>
      </c>
      <c r="B121" s="4" t="s">
        <f>=HYPERLINK("https://rossileiloes.com.br/lote/detalhe/39758", "MESA DE CENTRO TOCO")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=HYPERLINK("https://rossileiloes.com.br/lote/detalhe/40019", "112")</f>
      </c>
      <c r="B122" s="4" t="s">
        <f>=HYPERLINK("https://rossileiloes.com.br/lote/detalhe/40019", " Aprox. 40 unidades de peças para carrinho de mão (Base ,pneus,rodas (no estado)")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=HYPERLINK("https://rossileiloes.com.br/lote/detalhe/39806", "113")</f>
      </c>
      <c r="B123" s="4" t="s">
        <f>=HYPERLINK("https://rossileiloes.com.br/lote/detalhe/39806", "Lote de sucatas de ferramentas")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=HYPERLINK("https://rossileiloes.com.br/lote/detalhe/39807", "114")</f>
      </c>
      <c r="B124" s="4" t="s">
        <f>=HYPERLINK("https://rossileiloes.com.br/lote/detalhe/39807", "4 caixas amplificadoras")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=HYPERLINK("https://rossileiloes.com.br/lote/detalhe/39737", "115")</f>
      </c>
      <c r="B125" s="4" t="s">
        <f>=HYPERLINK("https://rossileiloes.com.br/lote/detalhe/39737", " APROX. 100 PARES DE SAPATOS FEMININOS")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=HYPERLINK("https://rossileiloes.com.br/lote/detalhe/39738", "116")</f>
      </c>
      <c r="B126" s="4" t="s">
        <f>=HYPERLINK("https://rossileiloes.com.br/lote/detalhe/39738", " APROX. 100 PARES DE SAPATOS FEMININOS")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=HYPERLINK("https://rossileiloes.com.br/lote/detalhe/39739", "117")</f>
      </c>
      <c r="B127" s="4" t="s">
        <f>=HYPERLINK("https://rossileiloes.com.br/lote/detalhe/39739", " APROX. 100 PARES DE SAPATOS FEMININOS")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=HYPERLINK("https://rossileiloes.com.br/lote/detalhe/39740", "118")</f>
      </c>
      <c r="B128" s="4" t="s">
        <f>=HYPERLINK("https://rossileiloes.com.br/lote/detalhe/39740", " APROX. 100 PARES DE SAPATOS FEMININOS")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=HYPERLINK("https://rossileiloes.com.br/lote/detalhe/40021", "119")</f>
      </c>
      <c r="B129" s="4" t="s">
        <f>=HYPERLINK("https://rossileiloes.com.br/lote/detalhe/40021", " Balança digital. 50 kgs")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=HYPERLINK("https://rossileiloes.com.br/lote/detalhe/39776", "120")</f>
      </c>
      <c r="B130" s="4" t="s">
        <f>=HYPERLINK("https://rossileiloes.com.br/lote/detalhe/39776", "4 EXPOSITORES")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=HYPERLINK("https://rossileiloes.com.br/lote/detalhe/39791", "121")</f>
      </c>
      <c r="B131" s="4" t="s">
        <f>=HYPERLINK("https://rossileiloes.com.br/lote/detalhe/39791", " Aprox. 110 unidades de Nichos Decorativos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=HYPERLINK("https://rossileiloes.com.br/lote/detalhe/39792", "122")</f>
      </c>
      <c r="B132" s="4" t="s">
        <f>=HYPERLINK("https://rossileiloes.com.br/lote/detalhe/39792", " Forno embutir")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=HYPERLINK("https://rossileiloes.com.br/lote/detalhe/39819", "123")</f>
      </c>
      <c r="B133" s="4" t="s">
        <f>=HYPERLINK("https://rossileiloes.com.br/lote/detalhe/39819", " Duas escadas fibra e alumínio. Modelo tesoura")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=HYPERLINK("https://rossileiloes.com.br/lote/detalhe/39825", "124")</f>
      </c>
      <c r="B134" s="4" t="s">
        <f>=HYPERLINK("https://rossileiloes.com.br/lote/detalhe/39825", " Lareira e peças para lareira")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=HYPERLINK("https://rossileiloes.com.br/lote/detalhe/39809", "125")</f>
      </c>
      <c r="B135" s="4" t="s">
        <f>=HYPERLINK("https://rossileiloes.com.br/lote/detalhe/39809", " 5 unidades de umidificadores bivolt")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=HYPERLINK("https://rossileiloes.com.br/lote/detalhe/39812", "126")</f>
      </c>
      <c r="B136" s="4" t="s">
        <f>=HYPERLINK("https://rossileiloes.com.br/lote/detalhe/39812", " 5 unidades de umidificadores bivolt")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=HYPERLINK("https://rossileiloes.com.br/lote/detalhe/39822", "127")</f>
      </c>
      <c r="B137" s="4" t="s">
        <f>=HYPERLINK("https://rossileiloes.com.br/lote/detalhe/39822", " Dois purificadores de água Electrolux bivolt")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=HYPERLINK("https://rossileiloes.com.br/lote/detalhe/39824", "128")</f>
      </c>
      <c r="B138" s="4" t="s">
        <f>=HYPERLINK("https://rossileiloes.com.br/lote/detalhe/39824", " Dois purificadores de água Electrolux bivolt")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350,00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=HYPERLINK("https://rossileiloes.com.br/lote/detalhe/39837", "129")</f>
      </c>
      <c r="B139" s="4" t="s">
        <f>=HYPERLINK("https://rossileiloes.com.br/lote/detalhe/39837", " Canto Alemão")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350,00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=HYPERLINK("https://rossileiloes.com.br/lote/detalhe/39750", "130")</f>
      </c>
      <c r="B140" s="4" t="s">
        <f>=HYPERLINK("https://rossileiloes.com.br/lote/detalhe/39750", " CADEIRAS, LUSTRE, VENTILADOR DE TETO. 6 PÇS.")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=HYPERLINK("https://rossileiloes.com.br/lote/detalhe/39757", "131")</f>
      </c>
      <c r="B141" s="4" t="s">
        <f>=HYPERLINK("https://rossileiloes.com.br/lote/detalhe/39757", "APROX. 60 ÓCULOS 3D PHILCO")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=HYPERLINK("https://rossileiloes.com.br/lote/detalhe/39814", "132")</f>
      </c>
      <c r="B142" s="4" t="s">
        <f>=HYPERLINK("https://rossileiloes.com.br/lote/detalhe/39814", " 24 rádios portáteis e par de auto falante")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=HYPERLINK("https://rossileiloes.com.br/lote/detalhe/39821", "133")</f>
      </c>
      <c r="B143" s="4" t="s">
        <f>=HYPERLINK("https://rossileiloes.com.br/lote/detalhe/39821", " Gerador a gasolina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=HYPERLINK("https://rossileiloes.com.br/lote/detalhe/39838", "134")</f>
      </c>
      <c r="B144" s="4" t="s">
        <f>=HYPERLINK("https://rossileiloes.com.br/lote/detalhe/39838", " Aprox. 30 peças de bases para liquidificador")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=HYPERLINK("https://rossileiloes.com.br/lote/detalhe/39720", "135")</f>
      </c>
      <c r="B145" s="4" t="s">
        <f>=HYPERLINK("https://rossileiloes.com.br/lote/detalhe/39720", " APROX. 2.500 ROLAMENTOS DIVERSOS")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=HYPERLINK("https://rossileiloes.com.br/lote/detalhe/39753", "137")</f>
      </c>
      <c r="B146" s="4" t="s">
        <f>=HYPERLINK("https://rossileiloes.com.br/lote/detalhe/39753", " LOTE COM 05 CENTRÍFUGAS")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=HYPERLINK("https://rossileiloes.com.br/lote/detalhe/39768", "138")</f>
      </c>
      <c r="B147" s="4" t="s">
        <f>=HYPERLINK("https://rossileiloes.com.br/lote/detalhe/39768", "Aprox. 100 un. de sucata de cadeiras diversas (giratórias, longarinas, assentos e outros)")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=HYPERLINK("https://rossileiloes.com.br/lote/detalhe/39813", "139")</f>
      </c>
      <c r="B148" s="4" t="s">
        <f>=HYPERLINK("https://rossileiloes.com.br/lote/detalhe/39813", " 3 pneus aro 13 e 16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=HYPERLINK("https://rossileiloes.com.br/lote/detalhe/39730", "140")</f>
      </c>
      <c r="B149" s="4" t="s">
        <f>=HYPERLINK("https://rossileiloes.com.br/lote/detalhe/39730", " 01 Portão galvanizado")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=HYPERLINK("https://rossileiloes.com.br/lote/detalhe/39747", "141")</f>
      </c>
      <c r="B150" s="4" t="s">
        <f>=HYPERLINK("https://rossileiloes.com.br/lote/detalhe/39747", " BEBEDOURO INDUSTRIAL. INOX")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=HYPERLINK("https://rossileiloes.com.br/lote/detalhe/39764", "142")</f>
      </c>
      <c r="B151" s="4" t="s">
        <f>=HYPERLINK("https://rossileiloes.com.br/lote/detalhe/39764", " 02 climatizadores de ambiente. Marca Ventisol. 110v")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=HYPERLINK("https://rossileiloes.com.br/lote/detalhe/39766", "143")</f>
      </c>
      <c r="B152" s="4" t="s">
        <f>=HYPERLINK("https://rossileiloes.com.br/lote/detalhe/39766", " 02 climatizadores de ambiente. Marca Nell. 110v")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=HYPERLINK("https://rossileiloes.com.br/lote/detalhe/39839", "144")</f>
      </c>
      <c r="B153" s="4" t="s">
        <f>=HYPERLINK("https://rossileiloes.com.br/lote/detalhe/39839", " Carrinho de transporte")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=HYPERLINK("https://rossileiloes.com.br/lote/detalhe/39830", "145")</f>
      </c>
      <c r="B154" s="4" t="s">
        <f>=HYPERLINK("https://rossileiloes.com.br/lote/detalhe/39830", " 10 peças entre Abajur retrátil e nichos decorativos")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=HYPERLINK("https://rossileiloes.com.br/lote/detalhe/40482", "146")</f>
      </c>
      <c r="B155" s="4" t="s">
        <f>=HYPERLINK("https://rossileiloes.com.br/lote/detalhe/40482", " 30 motores elétricos para lavadoras 110 e 220 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=HYPERLINK("https://rossileiloes.com.br/lote/detalhe/40484", "147")</f>
      </c>
      <c r="B156" s="4" t="s">
        <f>=HYPERLINK("https://rossileiloes.com.br/lote/detalhe/40484", " 10 unidades Plataforma móvel")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=HYPERLINK("https://rossileiloes.com.br/lote/detalhe/40479", "148")</f>
      </c>
      <c r="B157" s="4" t="s">
        <f>=HYPERLINK("https://rossileiloes.com.br/lote/detalhe/40479", " 2 adegas para reparo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=HYPERLINK("https://rossileiloes.com.br/lote/detalhe/40488", "149")</f>
      </c>
      <c r="B158" s="4" t="s">
        <f>=HYPERLINK("https://rossileiloes.com.br/lote/detalhe/40488", " Motosserra marca Toyama")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=HYPERLINK("https://rossileiloes.com.br/lote/detalhe/40478", "150")</f>
      </c>
      <c r="B159" s="4" t="s">
        <f>=HYPERLINK("https://rossileiloes.com.br/lote/detalhe/40478", " Motosserra marca  gringer")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=HYPERLINK("https://rossileiloes.com.br/lote/detalhe/40489", "151")</f>
      </c>
      <c r="B160" s="4" t="s">
        <f>=HYPERLINK("https://rossileiloes.com.br/lote/detalhe/40489", " Roçadeira")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=HYPERLINK("https://rossileiloes.com.br/lote/detalhe/40483", "152")</f>
      </c>
      <c r="B161" s="4" t="s">
        <f>=HYPERLINK("https://rossileiloes.com.br/lote/detalhe/40483", " Gás de limpeza em sistemas de refrigeração 141B aprox. 30 litros")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=HYPERLINK("https://rossileiloes.com.br/lote/detalhe/40487", "153")</f>
      </c>
      <c r="B162" s="4" t="s">
        <f>=HYPERLINK("https://rossileiloes.com.br/lote/detalhe/40487", " Gás de limpeza em sistemas de refrigeração 141B aprox. 30 litros")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=HYPERLINK("https://rossileiloes.com.br/lote/detalhe/40480", "154")</f>
      </c>
      <c r="B163" s="4" t="s">
        <f>=HYPERLINK("https://rossileiloes.com.br/lote/detalhe/40480", "  Garrafa lacrada de gás de Refrigeracao 401A")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290,00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=HYPERLINK("https://rossileiloes.com.br/lote/detalhe/40485", "155")</f>
      </c>
      <c r="B164" s="4" t="s">
        <f>=HYPERLINK("https://rossileiloes.com.br/lote/detalhe/40485", "  Garrafa lacrada de gás de Refrigeracao 401A")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290,00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=HYPERLINK("https://rossileiloes.com.br/lote/detalhe/40481", "156")</f>
      </c>
      <c r="B165" s="4" t="s">
        <f>=HYPERLINK("https://rossileiloes.com.br/lote/detalhe/40481", "  Garrafa lacrada de gás de Refrigeracao 401A")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290,00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=HYPERLINK("https://rossileiloes.com.br/lote/detalhe/40486", "157")</f>
      </c>
      <c r="B166" s="4" t="s">
        <f>=HYPERLINK("https://rossileiloes.com.br/lote/detalhe/40486", " Sucata: aprox 40 cascos vazios de garrafa de gás")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=HYPERLINK("https://rossileiloes.com.br/lote/detalhe/40574", "158")</f>
      </c>
      <c r="B167" s="4" t="s">
        <f>=HYPERLINK("https://rossileiloes.com.br/lote/detalhe/40574", "Estufa de secagem e esterilização")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=HYPERLINK("https://rossileiloes.com.br/lote/detalhe/40575", "159")</f>
      </c>
      <c r="B168" s="4" t="s">
        <f>=HYPERLINK("https://rossileiloes.com.br/lote/detalhe/40575", "2 embaladoras termo encolhiveis")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1.200,00</t>
        </is>
      </c>
      <c r="F16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2026-04-24T14:30:40.00Z</dcterms:created>
  <dc:creator>Tellks Tecnologia</dc:creator>
  <cp:revision>0</cp:revision>
</cp:coreProperties>
</file>