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* ELETRIFICADORES * BALANÇAS * ELETRÔNICOS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=HYPERLINK("https://rossileiloes.com.br/lote/detalhe/44329", "001")</f>
      </c>
      <c r="B11" s="4" t="s">
        <f>=HYPERLINK("https://rossileiloes.com.br/lote/detalhe/44329", " Lote com: 4 Un. IMPRESSORAS TÉRMICAS DARUMA URMET(3)")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=HYPERLINK("https://rossileiloes.com.br/lote/detalhe/44350", "003")</f>
      </c>
      <c r="B12" s="4" t="s">
        <f>=HYPERLINK("https://rossileiloes.com.br/lote/detalhe/44350", " Lote com: 100 Un. BATERIAS AUXILIARES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=HYPERLINK("https://rossileiloes.com.br/lote/detalhe/44332", "005")</f>
      </c>
      <c r="B13" s="4" t="s">
        <f>=HYPERLINK("https://rossileiloes.com.br/lote/detalhe/44332", " Lote com: 150 Un. MAQUINÁRIO PESADO MARTELETES, SERRAS, LIXADEIRAS PARA PEÇAS")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=HYPERLINK("https://rossileiloes.com.br/lote/detalhe/44331", "006")</f>
      </c>
      <c r="B14" s="4" t="s">
        <f>=HYPERLINK("https://rossileiloes.com.br/lote/detalhe/44331", " Lote com: 30 Un. TELAS DE TVS ATUAIS  LCD, PLASMA DIVERSAS MARCAS E MODELOS E TAMANHOS")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=HYPERLINK("https://rossileiloes.com.br/lote/detalhe/44360", "007")</f>
      </c>
      <c r="B15" s="4" t="s">
        <f>=HYPERLINK("https://rossileiloes.com.br/lote/detalhe/44360", " Lote com: 8 Un. COLETORES DE DADOS BLUEBIRD COM BERÇO")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=HYPERLINK("https://rossileiloes.com.br/lote/detalhe/44327", "008")</f>
      </c>
      <c r="B16" s="4" t="s">
        <f>=HYPERLINK("https://rossileiloes.com.br/lote/detalhe/44327", " Lote com: 2 Un. BALANÇAS ELETRONICAS TRU-TEST MODELO  ID 5000 - indicador de pesagem de alta tecnologia com ajustes fáceis e transferência de dados")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=HYPERLINK("https://rossileiloes.com.br/lote/detalhe/44344", "009")</f>
      </c>
      <c r="B17" s="4" t="s">
        <f>=HYPERLINK("https://rossileiloes.com.br/lote/detalhe/44344", " Lote com: 2 Un. BALANÇAS ELETRONICAS TRU-TEST MODELO ID 5000 - indicador de pesagem de alta tecnologia com ajustes fáceis e transferência de dados")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=HYPERLINK("https://rossileiloes.com.br/lote/detalhe/44334", "010")</f>
      </c>
      <c r="B18" s="4" t="s">
        <f>=HYPERLINK("https://rossileiloes.com.br/lote/detalhe/44334", " Lote com: 2 Un. BALANÇAS ELETRONICAS TRU-TEST MODELO ID 5000 - indicador de pesagem de alta tecnologia com ajustes fáceis e transferência de dados")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=HYPERLINK("https://rossileiloes.com.br/lote/detalhe/44328", "011")</f>
      </c>
      <c r="B19" s="4" t="s">
        <f>=HYPERLINK("https://rossileiloes.com.br/lote/detalhe/44328", " Lote com: 2 Un. BALANÇAS ELETRONICAS TRU-TEST MODELO ID 5000 - indicador de pesagem de alta tecnologia com ajustes fáceis e transferência de dados")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=HYPERLINK("https://rossileiloes.com.br/lote/detalhe/44357", "012")</f>
      </c>
      <c r="B20" s="4" t="s">
        <f>=HYPERLINK("https://rossileiloes.com.br/lote/detalhe/44357", " Lote com: 2 Un. BALANÇAS ELETRONICAS TRU-TEST MODELO ID 5000 - indicador de pesagem de alta tecnologia com ajustes fáceis e transferência de dados")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=HYPERLINK("https://rossileiloes.com.br/lote/detalhe/44351", "013")</f>
      </c>
      <c r="B21" s="4" t="s">
        <f>=HYPERLINK("https://rossileiloes.com.br/lote/detalhe/44351", " Lote com: 2 Un. BALANÇAS ELETRONICAS TRU-TEST MODELO ID 5000 - indicador de pesagem de alta tecnologia com ajustes fáceis e transferência de dados")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=HYPERLINK("https://rossileiloes.com.br/lote/detalhe/44345", "014")</f>
      </c>
      <c r="B22" s="4" t="s">
        <f>=HYPERLINK("https://rossileiloes.com.br/lote/detalhe/44345", " Lote com: 2 Un. BALANÇAS ELETRONICAS TRU-TEST MODELO ID 5000 - indicador de pesagem de alta tecnologia com ajustes fáceis e transferência de dados")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=HYPERLINK("https://rossileiloes.com.br/lote/detalhe/44358", "015")</f>
      </c>
      <c r="B23" s="4" t="s">
        <f>=HYPERLINK("https://rossileiloes.com.br/lote/detalhe/44358", " Lote com: 2 Un. BALANÇAS ELETRONICAS TRU-TEST MODELO ID 5000 - indicador de pesagem de alta tecnologia com ajustes fáceis e transferência de dados")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=HYPERLINK("https://rossileiloes.com.br/lote/detalhe/44324", "016")</f>
      </c>
      <c r="B24" s="4" t="s">
        <f>=HYPERLINK("https://rossileiloes.com.br/lote/detalhe/44324", " Lote com: 2 Un. BALANÇAS ELETRONICAS TRU-TEST MODELO ID 5000 - indicador de pesagem de alta tecnologia com ajustes fáceis e transferência de dados")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=HYPERLINK("https://rossileiloes.com.br/lote/detalhe/44325", "018")</f>
      </c>
      <c r="B25" s="4" t="s">
        <f>=HYPERLINK("https://rossileiloes.com.br/lote/detalhe/44325", " Lote com: 1 uni. IMPRESSORA PLOTER OCÈ")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=HYPERLINK("https://rossileiloes.com.br/lote/detalhe/44382", "020")</f>
      </c>
      <c r="B26" s="4" t="s">
        <f>=HYPERLINK("https://rossileiloes.com.br/lote/detalhe/44382", " Lote com: 4 Un. ELETRIFICADORAS SPEEDRITE TRU-TEST 18000I")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=HYPERLINK("https://rossileiloes.com.br/lote/detalhe/44342", "021")</f>
      </c>
      <c r="B27" s="4" t="s">
        <f>=HYPERLINK("https://rossileiloes.com.br/lote/detalhe/44342", " Lote com: 2 Un. ELETRIFICADORAS PARA CERCA RURAL PATRIOT PMX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=HYPERLINK("https://rossileiloes.com.br/lote/detalhe/44339", "022")</f>
      </c>
      <c r="B28" s="4" t="s">
        <f>=HYPERLINK("https://rossileiloes.com.br/lote/detalhe/44339", " Lote com: 8 Un. ELETRIFICADORAS PARA CERCA RURAL PATRIOT PMX 600")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=HYPERLINK("https://rossileiloes.com.br/lote/detalhe/44354", "023")</f>
      </c>
      <c r="B29" s="4" t="s">
        <f>=HYPERLINK("https://rossileiloes.com.br/lote/detalhe/44354", " Lote com: 8 Un. ELETRIFICADORA PARA CERCA RURAL PATRIOT PMX 450 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=HYPERLINK("https://rossileiloes.com.br/lote/detalhe/44330", "024")</f>
      </c>
      <c r="B30" s="4" t="s">
        <f>=HYPERLINK("https://rossileiloes.com.br/lote/detalhe/44330", " Lote com: 4 Un. ELETRIFICADORAS PARA CERCA RURAL PATRIOT PMX 120")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=HYPERLINK("https://rossileiloes.com.br/lote/detalhe/44362", "026")</f>
      </c>
      <c r="B31" s="4" t="s">
        <f>=HYPERLINK("https://rossileiloes.com.br/lote/detalhe/44362", " Lote com: 1 Un. IMPRESSORA DE FOTOS MITSUBISHI CD0707DW")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=HYPERLINK("https://rossileiloes.com.br/lote/detalhe/44356", "027")</f>
      </c>
      <c r="B32" s="4" t="s">
        <f>=HYPERLINK("https://rossileiloes.com.br/lote/detalhe/44356", " Lote com: 2 Un. IMPRESSORAS DE FOTOS KODAK 8810 PHOTO PRINTER")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=HYPERLINK("https://rossileiloes.com.br/lote/detalhe/44341", "028")</f>
      </c>
      <c r="B33" s="4" t="s">
        <f>=HYPERLINK("https://rossileiloes.com.br/lote/detalhe/44341", " Lote com: 300 Un. CARREGADORES DE CELULAR UNIVERSAL")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=HYPERLINK("https://rossileiloes.com.br/lote/detalhe/44348", "029")</f>
      </c>
      <c r="B34" s="4" t="s">
        <f>=HYPERLINK("https://rossileiloes.com.br/lote/detalhe/44348", " Lote com: 300 Un. CARREGADORES DE CELULAR UNIVERSAL")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=HYPERLINK("https://rossileiloes.com.br/lote/detalhe/44353", "030")</f>
      </c>
      <c r="B35" s="4" t="s">
        <f>=HYPERLINK("https://rossileiloes.com.br/lote/detalhe/44353", " Lote com: 300 Un. CARREGADORES DE CELULAR UNIVERSAL")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=HYPERLINK("https://rossileiloes.com.br/lote/detalhe/44363", "031")</f>
      </c>
      <c r="B36" s="4" t="s">
        <f>=HYPERLINK("https://rossileiloes.com.br/lote/detalhe/44363", " Lote com: 300 Un. CARREGADORES DE CELULAR UNIVERSAL")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=HYPERLINK("https://rossileiloes.com.br/lote/detalhe/44346", "032")</f>
      </c>
      <c r="B37" s="4" t="s">
        <f>=HYPERLINK("https://rossileiloes.com.br/lote/detalhe/44346", " Lote com: 300 Un. CARREGADORES DE CELULAR UNIVERSAL")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=HYPERLINK("https://rossileiloes.com.br/lote/detalhe/44359", "033")</f>
      </c>
      <c r="B38" s="4" t="s">
        <f>=HYPERLINK("https://rossileiloes.com.br/lote/detalhe/44359", " Lote com: 300 Un. CARREGADORES DE CELULAR UNIVERSAL")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=HYPERLINK("https://rossileiloes.com.br/lote/detalhe/44333", "034")</f>
      </c>
      <c r="B39" s="4" t="s">
        <f>=HYPERLINK("https://rossileiloes.com.br/lote/detalhe/44333", " Lote com: 300 Un. CARREGADORES DE CELULAR UNIVERSAL")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=HYPERLINK("https://rossileiloes.com.br/lote/detalhe/44355", "035")</f>
      </c>
      <c r="B40" s="4" t="s">
        <f>=HYPERLINK("https://rossileiloes.com.br/lote/detalhe/44355", " Lote com: 300 Un. CARREGADORES DE CELULAR UNIVERSAL")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=HYPERLINK("https://rossileiloes.com.br/lote/detalhe/44337", "036")</f>
      </c>
      <c r="B41" s="4" t="s">
        <f>=HYPERLINK("https://rossileiloes.com.br/lote/detalhe/44337", " Lote com: 300 Un. CARREGADORES DE CELULAR UNIVERSAL")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=HYPERLINK("https://rossileiloes.com.br/lote/detalhe/44338", "037")</f>
      </c>
      <c r="B42" s="4" t="s">
        <f>=HYPERLINK("https://rossileiloes.com.br/lote/detalhe/44338", " Lote com: 300 Un. CARREGADORES DE CELULAR UNIVERSAL")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=HYPERLINK("https://rossileiloes.com.br/lote/detalhe/44335", "038")</f>
      </c>
      <c r="B43" s="4" t="s">
        <f>=HYPERLINK("https://rossileiloes.com.br/lote/detalhe/44335", " Lote com: 300 Un. CARREGADORES DE CELULAR UNIVERSAL")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=HYPERLINK("https://rossileiloes.com.br/lote/detalhe/44343", "039")</f>
      </c>
      <c r="B44" s="4" t="s">
        <f>=HYPERLINK("https://rossileiloes.com.br/lote/detalhe/44343", " Lote com: 300 Un. CARREGADORES DE CELULAR UNIVERSAL")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=HYPERLINK("https://rossileiloes.com.br/lote/detalhe/44326", "040")</f>
      </c>
      <c r="B45" s="4" t="s">
        <f>=HYPERLINK("https://rossileiloes.com.br/lote/detalhe/44326", " Lote com: 300 Un. CARREGADORES DE CELULAR UNIVERSAL")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=HYPERLINK("https://rossileiloes.com.br/lote/detalhe/44361", "042")</f>
      </c>
      <c r="B46" s="4" t="s">
        <f>=HYPERLINK("https://rossileiloes.com.br/lote/detalhe/44361", " Lote com: 300 Un. CARREGADORES DE CELULAR UNIVERSAL")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=HYPERLINK("https://rossileiloes.com.br/lote/detalhe/44352", "043")</f>
      </c>
      <c r="B47" s="4" t="s">
        <f>=HYPERLINK("https://rossileiloes.com.br/lote/detalhe/44352", " Lote com: 300 Un. CARREGADORES DE CELULAR UNIVERSAL")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=HYPERLINK("https://rossileiloes.com.br/lote/detalhe/44336", "044")</f>
      </c>
      <c r="B48" s="4" t="s">
        <f>=HYPERLINK("https://rossileiloes.com.br/lote/detalhe/44336", " Lote com: 300 Un. CARREGADORES DE CELULAR UNIVERSAL")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=HYPERLINK("https://rossileiloes.com.br/lote/detalhe/44366", "045")</f>
      </c>
      <c r="B49" s="4" t="s">
        <f>=HYPERLINK("https://rossileiloes.com.br/lote/detalhe/44366", " Lote com: 10 uni. Umidificador de 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=HYPERLINK("https://rossileiloes.com.br/lote/detalhe/44372", "046")</f>
      </c>
      <c r="B50" s="4" t="s">
        <f>=HYPERLINK("https://rossileiloes.com.br/lote/detalhe/44372", " Lote com: 10 uni. Umidificador de 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=HYPERLINK("https://rossileiloes.com.br/lote/detalhe/44367", "047")</f>
      </c>
      <c r="B51" s="4" t="s">
        <f>=HYPERLINK("https://rossileiloes.com.br/lote/detalhe/44367", " Lote com: 10 uni. Umidificador de ar")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=HYPERLINK("https://rossileiloes.com.br/lote/detalhe/44368", "048")</f>
      </c>
      <c r="B52" s="4" t="s">
        <f>=HYPERLINK("https://rossileiloes.com.br/lote/detalhe/44368", " Lote com: 10 uni. Umidificador de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=HYPERLINK("https://rossileiloes.com.br/lote/detalhe/44364", "049")</f>
      </c>
      <c r="B53" s="4" t="s">
        <f>=HYPERLINK("https://rossileiloes.com.br/lote/detalhe/44364", " Lote com: 10 uni. Umidificador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=HYPERLINK("https://rossileiloes.com.br/lote/detalhe/44371", "050")</f>
      </c>
      <c r="B54" s="4" t="s">
        <f>=HYPERLINK("https://rossileiloes.com.br/lote/detalhe/44371", " Lote com: 10 uni. Umidificador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=HYPERLINK("https://rossileiloes.com.br/lote/detalhe/44370", "051")</f>
      </c>
      <c r="B55" s="4" t="s">
        <f>=HYPERLINK("https://rossileiloes.com.br/lote/detalhe/44370", " Lote com: 10 uni. Umidificador de ar")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=HYPERLINK("https://rossileiloes.com.br/lote/detalhe/44373", "052")</f>
      </c>
      <c r="B56" s="4" t="s">
        <f>=HYPERLINK("https://rossileiloes.com.br/lote/detalhe/44373", " Lote com: 16 uni. Nebulizador compressor NB090")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=HYPERLINK("https://rossileiloes.com.br/lote/detalhe/44369", "053")</f>
      </c>
      <c r="B57" s="4" t="s">
        <f>=HYPERLINK("https://rossileiloes.com.br/lote/detalhe/44369", " Lote com: 35 uni. Aparelho de pressão Incoterm MP 100")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=HYPERLINK("https://rossileiloes.com.br/lote/detalhe/44365", "054")</f>
      </c>
      <c r="B58" s="4" t="s">
        <f>=HYPERLINK("https://rossileiloes.com.br/lote/detalhe/44365", " Lote com: 10 uni. Balança digital transparente até 150kg Incoterm")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=HYPERLINK("https://rossileiloes.com.br/lote/detalhe/44374", "055")</f>
      </c>
      <c r="B59" s="4" t="s">
        <f>=HYPERLINK("https://rossileiloes.com.br/lote/detalhe/44374", "LOTE COM: 4 UN. ELETRIFICADORAS SPEEDRITE TRU-TEST 12000I")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=HYPERLINK("https://rossileiloes.com.br/lote/detalhe/44375", "056")</f>
      </c>
      <c r="B60" s="4" t="s">
        <f>=HYPERLINK("https://rossileiloes.com.br/lote/detalhe/44375", "LOTE COM: 3 UN. ELETRIFICADORAS SPEEDRITE TRU-TEST 18000I. e 1 un. 36000I")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=HYPERLINK("https://rossileiloes.com.br/lote/detalhe/44383", "058")</f>
      </c>
      <c r="B61" s="4" t="s">
        <f>=HYPERLINK("https://rossileiloes.com.br/lote/detalhe/44383", "Lote com: 9 uni. Filtros de água Consul Bi-Volt ( LIgando)")</f>
      </c>
      <c r="C61" s="4" t="inlineStr">
        <is>
          <t>Vendido</t>
        </is>
      </c>
      <c r="D61" s="4" t="inlineStr">
        <is>
          <t>2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=HYPERLINK("https://rossileiloes.com.br/lote/detalhe/44384", "059")</f>
      </c>
      <c r="B62" s="4" t="s">
        <f>=HYPERLINK("https://rossileiloes.com.br/lote/detalhe/44384", "Lote com: 4 unidades de Bebedouro IBBL Modelo BAG 40 ( Ligando)")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=HYPERLINK("https://rossileiloes.com.br/lote/detalhe/44385", "060")</f>
      </c>
      <c r="B63" s="4" t="s">
        <f>=HYPERLINK("https://rossileiloes.com.br/lote/detalhe/44385", "Lote com: 6 uni. Secadora de Mãos BRAKEY 220V ( Ligando)")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=HYPERLINK("https://rossileiloes.com.br/lote/detalhe/44394", "061")</f>
      </c>
      <c r="B64" s="4" t="s">
        <f>=HYPERLINK("https://rossileiloes.com.br/lote/detalhe/44394", " Lote com: 2 uni. Impressoas não fiscais Perto Printer")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15,00</t>
        </is>
      </c>
      <c r="F64" s="4" t="inlineStr">
        <is>
          <t>15.00</t>
        </is>
      </c>
    </row>
    <row collapsed="false" customFormat="false" customHeight="false" hidden="false" ht="12.1" outlineLevel="0" r="65">
      <c r="A65" s="5" t="s">
        <f>=HYPERLINK("https://rossileiloes.com.br/lote/detalhe/44391", "062")</f>
      </c>
      <c r="B65" s="4" t="s">
        <f>=HYPERLINK("https://rossileiloes.com.br/lote/detalhe/44391", " Lote com: 2 uni. Impressoas não fiscais Perto Printer")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15,00</t>
        </is>
      </c>
      <c r="F65" s="4" t="inlineStr">
        <is>
          <t>15.00</t>
        </is>
      </c>
    </row>
    <row collapsed="false" customFormat="false" customHeight="false" hidden="false" ht="12.1" outlineLevel="0" r="66">
      <c r="A66" s="5" t="s">
        <f>=HYPERLINK("https://rossileiloes.com.br/lote/detalhe/44393", "063")</f>
      </c>
      <c r="B66" s="4" t="s">
        <f>=HYPERLINK("https://rossileiloes.com.br/lote/detalhe/44393", " Lote com: 2 uni. Impressoas não fiscais Perto Printer")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15,00</t>
        </is>
      </c>
      <c r="F66" s="4" t="inlineStr">
        <is>
          <t>15.00</t>
        </is>
      </c>
    </row>
    <row collapsed="false" customFormat="false" customHeight="false" hidden="false" ht="12.1" outlineLevel="0" r="67">
      <c r="A67" s="5" t="s">
        <f>=HYPERLINK("https://rossileiloes.com.br/lote/detalhe/44387", "064")</f>
      </c>
      <c r="B67" s="4" t="s">
        <f>=HYPERLINK("https://rossileiloes.com.br/lote/detalhe/44387", " Lote com: 2 uni. Impressoas não fiscais Perto Printer")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15,00</t>
        </is>
      </c>
      <c r="F67" s="4" t="inlineStr">
        <is>
          <t>15.00</t>
        </is>
      </c>
    </row>
    <row collapsed="false" customFormat="false" customHeight="false" hidden="false" ht="12.1" outlineLevel="0" r="68">
      <c r="A68" s="5" t="s">
        <f>=HYPERLINK("https://rossileiloes.com.br/lote/detalhe/44401", "065")</f>
      </c>
      <c r="B68" s="4" t="s">
        <f>=HYPERLINK("https://rossileiloes.com.br/lote/detalhe/44401", " Lote com: 2 uni. Impressoas não fiscais Perto Printer")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15,00</t>
        </is>
      </c>
      <c r="F68" s="4" t="inlineStr">
        <is>
          <t>15.00</t>
        </is>
      </c>
    </row>
    <row collapsed="false" customFormat="false" customHeight="false" hidden="false" ht="12.1" outlineLevel="0" r="69">
      <c r="A69" s="5" t="s">
        <f>=HYPERLINK("https://rossileiloes.com.br/lote/detalhe/44404", "066")</f>
      </c>
      <c r="B69" s="4" t="s">
        <f>=HYPERLINK("https://rossileiloes.com.br/lote/detalhe/44404", " Lote com: 2 uni. Impressoas não fiscais Perto Printer")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15,00</t>
        </is>
      </c>
      <c r="F69" s="4" t="inlineStr">
        <is>
          <t>15.00</t>
        </is>
      </c>
    </row>
    <row collapsed="false" customFormat="false" customHeight="false" hidden="false" ht="12.1" outlineLevel="0" r="70">
      <c r="A70" s="5" t="s">
        <f>=HYPERLINK("https://rossileiloes.com.br/lote/detalhe/44398", "067")</f>
      </c>
      <c r="B70" s="4" t="s">
        <f>=HYPERLINK("https://rossileiloes.com.br/lote/detalhe/44398", " Lote com: 2 uni. Impressoas não fiscais Perto Printer")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15,00</t>
        </is>
      </c>
      <c r="F70" s="4" t="inlineStr">
        <is>
          <t>15.00</t>
        </is>
      </c>
    </row>
    <row collapsed="false" customFormat="false" customHeight="false" hidden="false" ht="12.1" outlineLevel="0" r="71">
      <c r="A71" s="5" t="s">
        <f>=HYPERLINK("https://rossileiloes.com.br/lote/detalhe/44395", "068")</f>
      </c>
      <c r="B71" s="4" t="s">
        <f>=HYPERLINK("https://rossileiloes.com.br/lote/detalhe/44395", " Lote com: 2 uni. Impressoas não fiscais Perto Printer")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15,00</t>
        </is>
      </c>
      <c r="F71" s="4" t="inlineStr">
        <is>
          <t>15.00</t>
        </is>
      </c>
    </row>
    <row collapsed="false" customFormat="false" customHeight="false" hidden="false" ht="12.1" outlineLevel="0" r="72">
      <c r="A72" s="5" t="s">
        <f>=HYPERLINK("https://rossileiloes.com.br/lote/detalhe/44392", "069")</f>
      </c>
      <c r="B72" s="4" t="s">
        <f>=HYPERLINK("https://rossileiloes.com.br/lote/detalhe/44392", " Lote com: 2 uni. Impressoas não fiscais Perto Printer")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15,00</t>
        </is>
      </c>
      <c r="F72" s="4" t="inlineStr">
        <is>
          <t>15.00</t>
        </is>
      </c>
    </row>
    <row collapsed="false" customFormat="false" customHeight="false" hidden="false" ht="12.1" outlineLevel="0" r="73">
      <c r="A73" s="5" t="s">
        <f>=HYPERLINK("https://rossileiloes.com.br/lote/detalhe/44403", "070")</f>
      </c>
      <c r="B73" s="4" t="s">
        <f>=HYPERLINK("https://rossileiloes.com.br/lote/detalhe/44403", " Lote com: 2 uni. Impressoas não fiscais Perto Printer")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15,00</t>
        </is>
      </c>
      <c r="F73" s="4" t="inlineStr">
        <is>
          <t>15.00</t>
        </is>
      </c>
    </row>
    <row collapsed="false" customFormat="false" customHeight="false" hidden="false" ht="12.1" outlineLevel="0" r="74">
      <c r="A74" s="5" t="s">
        <f>=HYPERLINK("https://rossileiloes.com.br/lote/detalhe/44405", "071")</f>
      </c>
      <c r="B74" s="4" t="s">
        <f>=HYPERLINK("https://rossileiloes.com.br/lote/detalhe/44405", " Lote com: 2 uni. Impressoras Térmicas Daruma Urmet")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=HYPERLINK("https://rossileiloes.com.br/lote/detalhe/44389", "072")</f>
      </c>
      <c r="B75" s="4" t="s">
        <f>=HYPERLINK("https://rossileiloes.com.br/lote/detalhe/44389", " Lote com: 2 uni. Impressoras Térmicas Daruma Urmet")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=HYPERLINK("https://rossileiloes.com.br/lote/detalhe/44399", "073")</f>
      </c>
      <c r="B76" s="4" t="s">
        <f>=HYPERLINK("https://rossileiloes.com.br/lote/detalhe/44399", " Lote com: 2 uni. Impressoras Térmicas Daruma Urmet")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=HYPERLINK("https://rossileiloes.com.br/lote/detalhe/44388", "074")</f>
      </c>
      <c r="B77" s="4" t="s">
        <f>=HYPERLINK("https://rossileiloes.com.br/lote/detalhe/44388", " Lote com: 2 uni. Impressoras Térmicas Daruma Urmet")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=HYPERLINK("https://rossileiloes.com.br/lote/detalhe/44390", "075")</f>
      </c>
      <c r="B78" s="4" t="s">
        <f>=HYPERLINK("https://rossileiloes.com.br/lote/detalhe/44390", " Lote com: 2 uni. Impressoras Térmicas Daruma Urmet")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=HYPERLINK("https://rossileiloes.com.br/lote/detalhe/44400", "076")</f>
      </c>
      <c r="B79" s="4" t="s">
        <f>=HYPERLINK("https://rossileiloes.com.br/lote/detalhe/44400", " Lote com: 2 uni. Impressoras Térmicas Daruma Urmet")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=HYPERLINK("https://rossileiloes.com.br/lote/detalhe/44397", "077")</f>
      </c>
      <c r="B80" s="4" t="s">
        <f>=HYPERLINK("https://rossileiloes.com.br/lote/detalhe/44397", " Lote com: 2 uni. Impressoras Térmicas Daruma Urmet")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=HYPERLINK("https://rossileiloes.com.br/lote/detalhe/44402", "078")</f>
      </c>
      <c r="B81" s="4" t="s">
        <f>=HYPERLINK("https://rossileiloes.com.br/lote/detalhe/44402", " Lote com: 2 uni. Impressoras Térmicas Daruma Urmet")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=HYPERLINK("https://rossileiloes.com.br/lote/detalhe/44386", "079")</f>
      </c>
      <c r="B82" s="4" t="s">
        <f>=HYPERLINK("https://rossileiloes.com.br/lote/detalhe/44386", " Lote com: 2 uni. Impressoras Térmicas Daruma Urmet")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=HYPERLINK("https://rossileiloes.com.br/lote/detalhe/44396", "080")</f>
      </c>
      <c r="B83" s="4" t="s">
        <f>=HYPERLINK("https://rossileiloes.com.br/lote/detalhe/44396", " Lote com: 2 uni. Impressoras Térmicas Daruma Urmet")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=HYPERLINK("https://rossileiloes.com.br/lote/detalhe/44575", "081")</f>
      </c>
      <c r="B84" s="4" t="s">
        <f>=HYPERLINK("https://rossileiloes.com.br/lote/detalhe/44575", "Lote com: 4 máquinas de contar dinheiro Pró Counter. CTR10")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=HYPERLINK("https://rossileiloes.com.br/lote/detalhe/44576", "082")</f>
      </c>
      <c r="B85" s="4" t="s">
        <f>=HYPERLINK("https://rossileiloes.com.br/lote/detalhe/44576", "Máquina para contar dinheiro VIP Brasil")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2026-06-06T23:12:17.00Z</dcterms:created>
  <dc:creator>Tellks Tecnologia</dc:creator>
  <cp:revision>0</cp:revision>
</cp:coreProperties>
</file>