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* PARATI * EMPILHADEIRA * PRENSA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=HYPERLINK("https://rossileiloes.com.br/lote/detalhe/47852", "001")</f>
      </c>
      <c r="B11" s="4" t="s">
        <f>=HYPERLINK("https://rossileiloes.com.br/lote/detalhe/47852", " Empilhadeira hidráulica manual M Palestrans mod LM - 1016 - 1 ton. -elev. Máx 1600MM")</f>
      </c>
      <c r="C11" s="4" t="inlineStr">
        <is>
          <t>Vendido</t>
        </is>
      </c>
      <c r="D11" s="4" t="inlineStr">
        <is>
          <t>9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=HYPERLINK("https://rossileiloes.com.br/lote/detalhe/47871", "002")</f>
      </c>
      <c r="B12" s="4" t="s">
        <f>=HYPERLINK("https://rossileiloes.com.br/lote/detalhe/47871", " Prateleira porta Palete 16 posições - 03 montantes 3.500x990x75x65 mm 12 longarinas 5 garras 2.690 x 110x 40mm ( Somente prateleira) 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=HYPERLINK("https://rossileiloes.com.br/lote/detalhe/47873", "003")</f>
      </c>
      <c r="B13" s="4" t="s">
        <f>=HYPERLINK("https://rossileiloes.com.br/lote/detalhe/47873", " Lote com: 14 extintores de incêndio 4.5kg e 05 bases p/ extintores")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=HYPERLINK("https://rossileiloes.com.br/lote/detalhe/47872", "004")</f>
      </c>
      <c r="B14" s="4" t="s">
        <f>=HYPERLINK("https://rossileiloes.com.br/lote/detalhe/47872", " Escada tipo plataforma - 8 degraus 3200x2300x720mm")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=HYPERLINK("https://rossileiloes.com.br/lote/detalhe/47874", "005")</f>
      </c>
      <c r="B15" s="4" t="s">
        <f>=HYPERLINK("https://rossileiloes.com.br/lote/detalhe/47874", " Empacotadora Auto. P/ grãos e pó INDUMAK ECGD - comand. Oper. INOVA INV-3 - Acompanha Alimentador vibrtaório e esteira motorizada")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=HYPERLINK("https://rossileiloes.com.br/lote/detalhe/47881", "006")</f>
      </c>
      <c r="B16" s="4" t="s">
        <f>=HYPERLINK("https://rossileiloes.com.br/lote/detalhe/47881", " Prateleira porta Palete 16 posições - 03 montantes 3.500x990x75x65 mm 12 longarinas 5 garras 2.690 x 110x 40mm")</f>
      </c>
      <c r="C16" s="4" t="inlineStr">
        <is>
          <t>Vendido</t>
        </is>
      </c>
      <c r="D16" s="4" t="inlineStr">
        <is>
          <t>2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=HYPERLINK("https://rossileiloes.com.br/lote/detalhe/47879", "007")</f>
      </c>
      <c r="B17" s="4" t="s">
        <f>=HYPERLINK("https://rossileiloes.com.br/lote/detalhe/47879", " Túnel de encolhimento a vapor STEAM SHRINK SZZ-IA - boca 200mm - c/ esteira transportador tipo talisca em aço inox 6.000x80mm")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=HYPERLINK("https://rossileiloes.com.br/lote/detalhe/47884", "008")</f>
      </c>
      <c r="B18" s="4" t="s">
        <f>=HYPERLINK("https://rossileiloes.com.br/lote/detalhe/47884", " Desmineralizador de água em fibra PERMUTION - composto por 02 tanques agitadores 250 L e 05 filtros ( vazios)")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=HYPERLINK("https://rossileiloes.com.br/lote/detalhe/47876", "009")</f>
      </c>
      <c r="B19" s="4" t="s">
        <f>=HYPERLINK("https://rossileiloes.com.br/lote/detalhe/47876", " Lote com: 04 motobombas centrífugas  JACUZZI/DANCOR - 1cv WEG - 1 filtro de areia para piscina")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=HYPERLINK("https://rossileiloes.com.br/lote/detalhe/47875", "010")</f>
      </c>
      <c r="B20" s="4" t="s">
        <f>=HYPERLINK("https://rossileiloes.com.br/lote/detalhe/47875", " Prensa Peletizadora p/ Ração XAVANTES - 150kg/h - 12W - 7,5cv")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=HYPERLINK("https://rossileiloes.com.br/lote/detalhe/47877", "011")</f>
      </c>
      <c r="B21" s="4" t="s">
        <f>=HYPERLINK("https://rossileiloes.com.br/lote/detalhe/47877", " Furadeira de bancada CORFEMETA - Acompanha bancada metálica")</f>
      </c>
      <c r="C21" s="4" t="inlineStr">
        <is>
          <t>Vendido</t>
        </is>
      </c>
      <c r="D21" s="4" t="inlineStr">
        <is>
          <t>2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=HYPERLINK("https://rossileiloes.com.br/lote/detalhe/47878", "012")</f>
      </c>
      <c r="B22" s="4" t="s">
        <f>=HYPERLINK("https://rossileiloes.com.br/lote/detalhe/47878", " Mesa giratória Indexadora pneumática 4 posições FESTO")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=HYPERLINK("https://rossileiloes.com.br/lote/detalhe/47880", "013")</f>
      </c>
      <c r="B23" s="4" t="s">
        <f>=HYPERLINK("https://rossileiloes.com.br/lote/detalhe/47880", " Caixa d'água Cilíndrica vertical em fibra - c/ pés 5m³")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=HYPERLINK("https://rossileiloes.com.br/lote/detalhe/47866", "014")</f>
      </c>
      <c r="B24" s="4" t="s">
        <f>=HYPERLINK("https://rossileiloes.com.br/lote/detalhe/47866", " Lote com: Bebedouro refrigerado tipo garrafão BEGEL STILLE, 01 forno elétrico LAR LUXO 240W , 01 microondas CCE 200C e 02 cestos para fritadeira 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=HYPERLINK("https://rossileiloes.com.br/lote/detalhe/47869", "015")</f>
      </c>
      <c r="B25" s="4" t="s">
        <f>=HYPERLINK("https://rossileiloes.com.br/lote/detalhe/47869", " Lote com: 03 formas quadradas p/ Picolé  65ml")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=HYPERLINK("https://rossileiloes.com.br/lote/detalhe/47868", "016")</f>
      </c>
      <c r="B26" s="4" t="s">
        <f>=HYPERLINK("https://rossileiloes.com.br/lote/detalhe/47868", " Lote com: 03 extratores p/ forma de picolé 28 furos e 01 posicionador de palitos")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=HYPERLINK("https://rossileiloes.com.br/lote/detalhe/47863", "017")</f>
      </c>
      <c r="B27" s="4" t="s">
        <f>=HYPERLINK("https://rossileiloes.com.br/lote/detalhe/47863", " Máquina de costura industrial BROTHER ")</f>
      </c>
      <c r="C27" s="4" t="inlineStr">
        <is>
          <t>Vendido</t>
        </is>
      </c>
      <c r="D27" s="4" t="inlineStr">
        <is>
          <t>3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=HYPERLINK("https://rossileiloes.com.br/lote/detalhe/47855", "018")</f>
      </c>
      <c r="B28" s="4" t="s">
        <f>=HYPERLINK("https://rossileiloes.com.br/lote/detalhe/47855", " Impressora codificador INK JET WILLET 43S - necessita de reparos")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=HYPERLINK("https://rossileiloes.com.br/lote/detalhe/47861", "019")</f>
      </c>
      <c r="B29" s="4" t="s">
        <f>=HYPERLINK("https://rossileiloes.com.br/lote/detalhe/47861", " PEUGEOT 206 1.6 16V 2008 FLEX  PL.FINAL 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=HYPERLINK("https://rossileiloes.com.br/lote/detalhe/47862", "020")</f>
      </c>
      <c r="B30" s="4" t="s">
        <f>=HYPERLINK("https://rossileiloes.com.br/lote/detalhe/47862", " PARATI 1.6 2011/2012 FLEX PLACA FINAL 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=HYPERLINK("https://rossileiloes.com.br/lote/detalhe/47867", "021")</f>
      </c>
      <c r="B31" s="4" t="s">
        <f>=HYPERLINK("https://rossileiloes.com.br/lote/detalhe/47867", " 02 uni. Cintas de térmicas para tambor PALLEY AD102 3.5 220v")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=HYPERLINK("https://rossileiloes.com.br/lote/detalhe/47857", "022")</f>
      </c>
      <c r="B32" s="4" t="s">
        <f>=HYPERLINK("https://rossileiloes.com.br/lote/detalhe/47857", " Seladora Confetec MOD PSB 220v")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=HYPERLINK("https://rossileiloes.com.br/lote/detalhe/47858", "023")</f>
      </c>
      <c r="B33" s="4" t="s">
        <f>=HYPERLINK("https://rossileiloes.com.br/lote/detalhe/47858", " Lote com: 10 carrinhos para transporte de tambor tipo tartaruga 600mm circunf. Com 4 rodízios giratórios")</f>
      </c>
      <c r="C33" s="4" t="inlineStr">
        <is>
          <t>Vendido</t>
        </is>
      </c>
      <c r="D33" s="4" t="inlineStr">
        <is>
          <t>3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=HYPERLINK("https://rossileiloes.com.br/lote/detalhe/47856", "024")</f>
      </c>
      <c r="B34" s="4" t="s">
        <f>=HYPERLINK("https://rossileiloes.com.br/lote/detalhe/47856", " 20 uni. Pallets de plástico 40x48 pol. ( 1 x 1,20m)")</f>
      </c>
      <c r="C34" s="4" t="inlineStr">
        <is>
          <t>Vendido</t>
        </is>
      </c>
      <c r="D34" s="4" t="inlineStr">
        <is>
          <t>3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=HYPERLINK("https://rossileiloes.com.br/lote/detalhe/47859", "025")</f>
      </c>
      <c r="B35" s="4" t="s">
        <f>=HYPERLINK("https://rossileiloes.com.br/lote/detalhe/47859", " Liquidificador 10 litros POLI METALÚRGICA SIEMEN LS-10MB 127/220v 0.5cv")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=HYPERLINK("https://rossileiloes.com.br/lote/detalhe/47864", "026")</f>
      </c>
      <c r="B36" s="4" t="s">
        <f>=HYPERLINK("https://rossileiloes.com.br/lote/detalhe/47864", " Chocadeira IP70 PREMIUM ecológica 127v")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=HYPERLINK("https://rossileiloes.com.br/lote/detalhe/47865", "027")</f>
      </c>
      <c r="B37" s="4" t="s">
        <f>=HYPERLINK("https://rossileiloes.com.br/lote/detalhe/47865", " Cervejeira FRICON 550L 127v")</f>
      </c>
      <c r="C37" s="4" t="inlineStr">
        <is>
          <t>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=HYPERLINK("https://rossileiloes.com.br/lote/detalhe/47853", "028")</f>
      </c>
      <c r="B38" s="4" t="s">
        <f>=HYPERLINK("https://rossileiloes.com.br/lote/detalhe/47853", " Lote com: 02 uni. Condicionadores de ar SPRINGLER JANELA")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=HYPERLINK("https://rossileiloes.com.br/lote/detalhe/47860", "029")</f>
      </c>
      <c r="B39" s="4" t="s">
        <f>=HYPERLINK("https://rossileiloes.com.br/lote/detalhe/47860", " Filtro de manga 5m e 20m de tubulação (s/motor)")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=HYPERLINK("https://rossileiloes.com.br/lote/detalhe/47870", "030")</f>
      </c>
      <c r="B40" s="4" t="s">
        <f>=HYPERLINK("https://rossileiloes.com.br/lote/detalhe/47870", " 03 uni. Quadro de força semi-montado")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=HYPERLINK("https://rossileiloes.com.br/lote/detalhe/47854", "031")</f>
      </c>
      <c r="B41" s="4" t="s">
        <f>=HYPERLINK("https://rossileiloes.com.br/lote/detalhe/47854", " Lote com: 03 uni. Máquina de lavar sendo 02 electrolux e 01 sem marca aparente")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=HYPERLINK("https://rossileiloes.com.br/lote/detalhe/47882", "032")</f>
      </c>
      <c r="B42" s="4" t="s">
        <f>=HYPERLINK("https://rossileiloes.com.br/lote/detalhe/47882", " Envasadora AMPLIMARTIC 8 Bicos")</f>
      </c>
      <c r="C42" s="4" t="inlineStr">
        <is>
          <t>Vendido</t>
        </is>
      </c>
      <c r="D42" s="4" t="inlineStr">
        <is>
          <t>11</t>
        </is>
      </c>
      <c r="E42" s="5" t="inlineStr">
        <is>
          <t>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=HYPERLINK("https://rossileiloes.com.br/lote/detalhe/47883", "033")</f>
      </c>
      <c r="B43" s="4" t="s">
        <f>=HYPERLINK("https://rossileiloes.com.br/lote/detalhe/47883", " Fogão Industrial 4 Bocas com forno")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2026-06-06T23:13:23.00Z</dcterms:created>
  <dc:creator>Tellks Tecnologia</dc:creator>
  <cp:revision>0</cp:revision>
</cp:coreProperties>
</file>