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MÁQ. PESADAS * TRATORES * COLHEITADEIRAS * GUINDASTES * CAMINHÕES * IMPL.DVS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17/06/2020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=HYPERLINK("https://rossileiloes.com.br/lote/detalhe/49882", "001")</f>
      </c>
      <c r="B11" s="4" t="s">
        <f>=HYPERLINK("https://rossileiloes.com.br/lote/detalhe/49882", "  [ VÍDEO ] ESCAVADEIRA DOOSAN. ANO 2008")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110.000,00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=HYPERLINK("https://rossileiloes.com.br/lote/detalhe/49876", "002")</f>
      </c>
      <c r="B12" s="4" t="s">
        <f>=HYPERLINK("https://rossileiloes.com.br/lote/detalhe/49876", "COLHEITADEIRA VALTRA BC 7500. Ano 2010. Com plataforma de corte de 25 pés")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180.000,00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=HYPERLINK("https://rossileiloes.com.br/lote/detalhe/49893", "003")</f>
      </c>
      <c r="B13" s="4" t="s">
        <f>=HYPERLINK("https://rossileiloes.com.br/lote/detalhe/49893", "TRATOR DE ESTEIRAS. MARCA FIATALLIS. MOD. AD7B. ANO 1978 - MOTOR MWM 229. EMBREAGEM/ LÂMINA ARTICULADA. REVISADO")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42.000,00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=HYPERLINK("https://rossileiloes.com.br/lote/detalhe/49896", "004")</f>
      </c>
      <c r="B14" s="4" t="s">
        <f>=HYPERLINK("https://rossileiloes.com.br/lote/detalhe/49896", "Rolo compactador. Mod. SP 3000.  Ano 1980")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=HYPERLINK("https://rossileiloes.com.br/lote/detalhe/49898", "005")</f>
      </c>
      <c r="B15" s="4" t="s">
        <f>=HYPERLINK("https://rossileiloes.com.br/lote/detalhe/49898", "Rolo compactador. De pneus. MarcaT EMA TERRA mod. SP5L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17.500,00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=HYPERLINK("https://rossileiloes.com.br/lote/detalhe/49913", "008")</f>
      </c>
      <c r="B16" s="4" t="s">
        <f>=HYPERLINK("https://rossileiloes.com.br/lote/detalhe/49913", " Escavadeira  Caterpilar  Mod. 320d ano  2008")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=HYPERLINK("https://rossileiloes.com.br/lote/detalhe/49912", "009")</f>
      </c>
      <c r="B17" s="4" t="s">
        <f>=HYPERLINK("https://rossileiloes.com.br/lote/detalhe/49912", " Escavadeira  Caterpilar  Mod. 320B ano 1995")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=HYPERLINK("https://rossileiloes.com.br/lote/detalhe/49914", "011")</f>
      </c>
      <c r="B18" s="4" t="s">
        <f>=HYPERLINK("https://rossileiloes.com.br/lote/detalhe/49914", " Escavadeira komatsu  Mod PC 201. Ano 1997  - SEM MOTOR")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=HYPERLINK("https://rossileiloes.com.br/lote/detalhe/49917", "012")</f>
      </c>
      <c r="B19" s="4" t="s">
        <f>=HYPERLINK("https://rossileiloes.com.br/lote/detalhe/49917", " Colheitadeira Massey Ferguson  Mod. MF 32 Ano 2011.Com plataforma 20 pés. Funcionando.")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138.000,00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=HYPERLINK("https://rossileiloes.com.br/lote/detalhe/49915", "013")</f>
      </c>
      <c r="B20" s="4" t="s">
        <f>=HYPERLINK("https://rossileiloes.com.br/lote/detalhe/49915", " Plantadeira marca Baldan. Ano 2011 -  9 linhas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=HYPERLINK("https://rossileiloes.com.br/lote/detalhe/49919", "014")</f>
      </c>
      <c r="B21" s="4" t="s">
        <f>=HYPERLINK("https://rossileiloes.com.br/lote/detalhe/49919", " [ VÍDEO ] PÁ CARREGADEIRA. Marca Clark. Modelo 125 C. Ano 1986. Motor Cummins completo em funcionamento. Sem bateria.")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=HYPERLINK("https://rossileiloes.com.br/lote/detalhe/49921", "016")</f>
      </c>
      <c r="B22" s="4" t="s">
        <f>=HYPERLINK("https://rossileiloes.com.br/lote/detalhe/49921", " Trator Valtra mod. BH 185 ano 2011")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=HYPERLINK("https://rossileiloes.com.br/lote/detalhe/49925", "018")</f>
      </c>
      <c r="B23" s="4" t="s">
        <f>=HYPERLINK("https://rossileiloes.com.br/lote/detalhe/49925", " [ VÍDEOS ] COLHEITADEIRA NEW HOLLAND. MOD TC 59. ANO 2004. COM PLATAFORMA 23 PÉS")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131.000,00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=HYPERLINK("https://rossileiloes.com.br/lote/detalhe/49909", "043")</f>
      </c>
      <c r="B24" s="4" t="s">
        <f>=HYPERLINK("https://rossileiloes.com.br/lote/detalhe/49909", " Tanque de Combustível. Aprox. 3.000 Litros. Com bomba.")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=HYPERLINK("https://rossileiloes.com.br/lote/detalhe/49928", "100")</f>
      </c>
      <c r="B25" s="4" t="s">
        <f>=HYPERLINK("https://rossileiloes.com.br/lote/detalhe/49928", "ÔNIBUS VW 18310 BUSSCAR. ANO 2005/05")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=HYPERLINK("https://rossileiloes.com.br/lote/detalhe/49877", "101")</f>
      </c>
      <c r="B26" s="4" t="s">
        <f>=HYPERLINK("https://rossileiloes.com.br/lote/detalhe/49877", "GUINDASTE MADAL MD25. Ano 90  E  CAMINHÃO SCANIA VAPS 111S Ano 80.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90.000,00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=HYPERLINK("https://rossileiloes.com.br/lote/detalhe/49883", "102")</f>
      </c>
      <c r="B27" s="4" t="s">
        <f>=HYPERLINK("https://rossileiloes.com.br/lote/detalhe/49883", "GUINDASTE TADANO. 60 Toneladas. Ano 2008")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350.000,00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=HYPERLINK("https://rossileiloes.com.br/lote/detalhe/49886", "103")</f>
      </c>
      <c r="B28" s="4" t="s">
        <f>=HYPERLINK("https://rossileiloes.com.br/lote/detalhe/49886", "Guindaste Grove TMS 760. 60 Toneladas. Ano 1973. Sem motor. Sem câmbio. Sem jib. Sem Pneus.")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=HYPERLINK("https://rossileiloes.com.br/lote/detalhe/49887", "104")</f>
      </c>
      <c r="B29" s="4" t="s">
        <f>=HYPERLINK("https://rossileiloes.com.br/lote/detalhe/49887", "Guindaste P&amp;H. 15 Toneladas. Ano 1982")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49.900,00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=HYPERLINK("https://rossileiloes.com.br/lote/detalhe/49889", "105")</f>
      </c>
      <c r="B30" s="4" t="s">
        <f>=HYPERLINK("https://rossileiloes.com.br/lote/detalhe/49889", "Guindaste Hyster modelo K-110. Capacidade 5-tonelada (canarinho). Braço inclinável, movido a GLP")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=HYPERLINK("https://rossileiloes.com.br/lote/detalhe/49878", "201")</f>
      </c>
      <c r="B31" s="4" t="s">
        <f>=HYPERLINK("https://rossileiloes.com.br/lote/detalhe/49878", " Ford Cargo 4030. Prancha 9 m. Ano 1998. Pneus sucata. SEM MOTOR.")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=HYPERLINK("https://rossileiloes.com.br/lote/detalhe/49900", "202")</f>
      </c>
      <c r="B32" s="4" t="s">
        <f>=HYPERLINK("https://rossileiloes.com.br/lote/detalhe/49900", "[ RETIRADO ] Caminhão M.Benz - L 1418 R . Ano 2000/ 2000 . Com prancha 9 metros c/ redutor. Funcionando")</f>
      </c>
      <c r="C32" s="4" t="inlineStr">
        <is>
          <t>Lote retirado</t>
        </is>
      </c>
      <c r="D32" s="4" t="inlineStr">
        <is>
          <t>0</t>
        </is>
      </c>
      <c r="E32" s="5" t="inlineStr">
        <is>
          <t>70.000,00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=HYPERLINK("https://rossileiloes.com.br/lote/detalhe/49894", "204")</f>
      </c>
      <c r="B33" s="4" t="s">
        <f>=HYPERLINK("https://rossileiloes.com.br/lote/detalhe/49894", " Trio Elétrico: Caminhão MB/ L 113. Ano 1976. Chassi alongado. Potência total de som: 58.000 Watts")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250.000,00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=HYPERLINK("https://rossileiloes.com.br/lote/detalhe/49895", "205")</f>
      </c>
      <c r="B34" s="4" t="s">
        <f>=HYPERLINK("https://rossileiloes.com.br/lote/detalhe/49895", " Semi reboque baú. Marca Tectram. Mod. FD F2. Ano 1995. 2 eixos. Pneus regulares")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=HYPERLINK("https://rossileiloes.com.br/lote/detalhe/49942", "206")</f>
      </c>
      <c r="B35" s="4" t="s">
        <f>=HYPERLINK("https://rossileiloes.com.br/lote/detalhe/49942", "REBOQUE CARROCERIA FECHADA. ANO 1975. POSSUI CAMA, ARMÁRIO E PIA")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=HYPERLINK("https://rossileiloes.com.br/lote/detalhe/50364", "207")</f>
      </c>
      <c r="B36" s="4" t="s">
        <f>=HYPERLINK("https://rossileiloes.com.br/lote/detalhe/50364", "Câmbio Scania 113. Ano 1991. 5 marchas.Com servo-embreagem")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=HYPERLINK("https://rossileiloes.com.br/lote/detalhe/50365", "208")</f>
      </c>
      <c r="B37" s="4" t="s">
        <f>=HYPERLINK("https://rossileiloes.com.br/lote/detalhe/50365", "Painel Scania 113. Ano 1991")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=HYPERLINK("https://rossileiloes.com.br/lote/detalhe/49920", "300")</f>
      </c>
      <c r="B38" s="4" t="s">
        <f>=HYPERLINK("https://rossileiloes.com.br/lote/detalhe/49920", " [ VÍDEO ]FORD CORCEL ANO 1973 LUXO. Gasolina. Cor: Azul- Motor: 1.4; Potência 72 CV; Documentação em ordem.")</f>
      </c>
      <c r="C38" s="4" t="inlineStr">
        <is>
          <t>Vendido</t>
        </is>
      </c>
      <c r="D38" s="4" t="inlineStr">
        <is>
          <t>2</t>
        </is>
      </c>
      <c r="E38" s="5" t="inlineStr">
        <is>
          <t>13.700,00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=HYPERLINK("https://rossileiloes.com.br/lote/detalhe/49906", "301")</f>
      </c>
      <c r="B39" s="4" t="s">
        <f>=HYPERLINK("https://rossileiloes.com.br/lote/detalhe/49906", "FORD F-1000 Ss. Diesel. Ano 88/88.")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26.000,00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=HYPERLINK("https://rossileiloes.com.br/lote/detalhe/49904", "303")</f>
      </c>
      <c r="B40" s="4" t="s">
        <f>=HYPERLINK("https://rossileiloes.com.br/lote/detalhe/49904", " [ VÍDEO ] VW PARATI GLS ANO 89/89")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=HYPERLINK("https://rossileiloes.com.br/lote/detalhe/49891", "304")</f>
      </c>
      <c r="B41" s="4" t="s">
        <f>=HYPERLINK("https://rossileiloes.com.br/lote/detalhe/49891", "MOTO HONDA CRF 230. ANO 2009. COM ACESSÓRIOS. BOM ESTADO.")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=HYPERLINK("https://rossileiloes.com.br/lote/detalhe/49902", "305")</f>
      </c>
      <c r="B42" s="4" t="s">
        <f>=HYPERLINK("https://rossileiloes.com.br/lote/detalhe/49902", "VEICULO GAIOLA  MARCA BY COLELLA. MOTOR AP 2.0. BOM ESTADO.")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8.500,00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=HYPERLINK("https://rossileiloes.com.br/lote/detalhe/49888", "306")</f>
      </c>
      <c r="B43" s="4" t="s">
        <f>=HYPERLINK("https://rossileiloes.com.br/lote/detalhe/49888", " [ RETIRADO ] Reboque Noma mod. RB1E2E. Ano 2006/2006")</f>
      </c>
      <c r="C43" s="4" t="inlineStr">
        <is>
          <t>Lote retirado</t>
        </is>
      </c>
      <c r="D43" s="4" t="inlineStr">
        <is>
          <t>0</t>
        </is>
      </c>
      <c r="E43" s="5" t="inlineStr">
        <is>
          <t>8.500,00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=HYPERLINK("https://rossileiloes.com.br/lote/detalhe/49910", "307")</f>
      </c>
      <c r="B44" s="4" t="s">
        <f>=HYPERLINK("https://rossileiloes.com.br/lote/detalhe/49910", " Reboque Ano 1995. Marca Lençois RRTC")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4.700,00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=HYPERLINK("https://rossileiloes.com.br/lote/detalhe/49922", "308")</f>
      </c>
      <c r="B45" s="4" t="s">
        <f>=HYPERLINK("https://rossileiloes.com.br/lote/detalhe/49922", "[ RETIRADO ] VW/ KOMBI FURGÃO ANO 09/09 - FLEX. - BAÚ REFRIGERADO")</f>
      </c>
      <c r="C45" s="4" t="inlineStr">
        <is>
          <t>Lote retirado</t>
        </is>
      </c>
      <c r="D45" s="4" t="inlineStr">
        <is>
          <t>0</t>
        </is>
      </c>
      <c r="E45" s="5" t="inlineStr">
        <is>
          <t>15.000,00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=HYPERLINK("https://rossileiloes.com.br/lote/detalhe/49924", "309")</f>
      </c>
      <c r="B46" s="4" t="s">
        <f>=HYPERLINK("https://rossileiloes.com.br/lote/detalhe/49924", "[ RETIRADO ] FIAT/ WEEKEND TREKKING. ANO 14/15. FLEX. - 1.6  - (VIDRO /DIREÇÃO/ TRAVA) - SEM AR")</f>
      </c>
      <c r="C46" s="4" t="inlineStr">
        <is>
          <t>Lote retirado</t>
        </is>
      </c>
      <c r="D46" s="4" t="inlineStr">
        <is>
          <t>0</t>
        </is>
      </c>
      <c r="E46" s="5" t="inlineStr">
        <is>
          <t>13.000,00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=HYPERLINK("https://rossileiloes.com.br/lote/detalhe/50045", "310")</f>
      </c>
      <c r="B47" s="4" t="s">
        <f>=HYPERLINK("https://rossileiloes.com.br/lote/detalhe/50045", "FORD F 1000 SC SS. ANO 93/94. DIESEL.")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25.000,00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=HYPERLINK("https://rossileiloes.com.br/lote/detalhe/51256", "311")</f>
      </c>
      <c r="B48" s="4" t="s">
        <f>=HYPERLINK("https://rossileiloes.com.br/lote/detalhe/51256", "Carroceria da D20: (Com tampa. Sem para-choque)")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=HYPERLINK("https://rossileiloes.com.br/lote/detalhe/49875", "401")</f>
      </c>
      <c r="B49" s="4" t="s">
        <f>=HYPERLINK("https://rossileiloes.com.br/lote/detalhe/49875", " PLATAFORMA COLHEDORA DE MILHO 5/70 . Marca:  MASSEY FERGUSON . Modelo:  MOD. 5/70 . Ano:  1996")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=HYPERLINK("https://rossileiloes.com.br/lote/detalhe/49884", "402")</f>
      </c>
      <c r="B50" s="4" t="s">
        <f>=HYPERLINK("https://rossileiloes.com.br/lote/detalhe/49884", "PLANTADEIRA TATU ANO 2013 MODELO PST 4 COM 10 LINHAS DE 45 CM (REFORMADA)")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59.000,00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=HYPERLINK("https://rossileiloes.com.br/lote/detalhe/49885", "403")</f>
      </c>
      <c r="B51" s="4" t="s">
        <f>=HYPERLINK("https://rossileiloes.com.br/lote/detalhe/49885", "Plantadeira SPA Megaflex 4500 Baldan. Ano 2011")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39.000,00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=HYPERLINK("https://rossileiloes.com.br/lote/detalhe/49890", "404")</f>
      </c>
      <c r="B52" s="4" t="s">
        <f>=HYPERLINK("https://rossileiloes.com.br/lote/detalhe/49890", "Grade Aradora 40/28 - Discos e Mancais novos")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26.000,00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=HYPERLINK("https://rossileiloes.com.br/lote/detalhe/49897", "405")</f>
      </c>
      <c r="B53" s="4" t="s">
        <f>=HYPERLINK("https://rossileiloes.com.br/lote/detalhe/49897", "Carroceria transbordando Sermag mod12500 . Ano 2008")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5.900,00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=HYPERLINK("https://rossileiloes.com.br/lote/detalhe/49899", "406")</f>
      </c>
      <c r="B54" s="4" t="s">
        <f>=HYPERLINK("https://rossileiloes.com.br/lote/detalhe/49899", "[ RETIRADO ] Lote com: 1 carreta de madeira, 2 rodas, 1 siladeira de arrasto e 1 tanque fixo de capacidade 3.000 litros")</f>
      </c>
      <c r="C54" s="4" t="inlineStr">
        <is>
          <t>Lote retirado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=HYPERLINK("https://rossileiloes.com.br/lote/detalhe/49918", "407")</f>
      </c>
      <c r="B55" s="4" t="s">
        <f>=HYPERLINK("https://rossileiloes.com.br/lote/detalhe/49918", " Terraciador 20 discos.  Marca Tatu. Ano 2003")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14.000,00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=HYPERLINK("https://rossileiloes.com.br/lote/detalhe/49916", "408")</f>
      </c>
      <c r="B56" s="4" t="s">
        <f>=HYPERLINK("https://rossileiloes.com.br/lote/detalhe/49916", " Terraciador marca Cinema com 20 discos")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18.000,00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=HYPERLINK("https://rossileiloes.com.br/lote/detalhe/49901", "501")</f>
      </c>
      <c r="B57" s="4" t="s">
        <f>=HYPERLINK("https://rossileiloes.com.br/lote/detalhe/49901", "Colheitadeira Massey Ferguson. Mod. MF 360. Ano 1986.  Sem bateria. Com plataforma para soja")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=HYPERLINK("https://rossileiloes.com.br/lote/detalhe/49903", "502")</f>
      </c>
      <c r="B58" s="4" t="s">
        <f>=HYPERLINK("https://rossileiloes.com.br/lote/detalhe/49903", ""Mata burro" de trilho de ferro. 2 partes de 2.8 m x 1,0 m")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1.100,00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=HYPERLINK("https://rossileiloes.com.br/lote/detalhe/49907", "503")</f>
      </c>
      <c r="B59" s="4" t="s">
        <f>=HYPERLINK("https://rossileiloes.com.br/lote/detalhe/49907", "Compressor. Modelo W-29120. Motor 30 CV. Pressão máx: 175 PSI")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9.500,00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=HYPERLINK("https://rossileiloes.com.br/lote/detalhe/49892", "504")</f>
      </c>
      <c r="B60" s="4" t="s">
        <f>=HYPERLINK("https://rossileiloes.com.br/lote/detalhe/49892", "GRANDE QUANTIDADE DE PEÇAS ORIGINAIS VEÍCULOS FIAT E  DUCATO. SEGUE LISTA ANEXO COM DESCRITIVO DAS PEÇAS E VALORES DE CUSTO.")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=HYPERLINK("https://rossileiloes.com.br/lote/detalhe/49905", "505")</f>
      </c>
      <c r="B61" s="4" t="s">
        <f>=HYPERLINK("https://rossileiloes.com.br/lote/detalhe/49905", "DOBRADEIRA DE CHAPAS. MARCA CALVI. COM ACESSÓRIO")</f>
      </c>
      <c r="C61" s="4" t="inlineStr">
        <is>
          <t>Vendido</t>
        </is>
      </c>
      <c r="D61" s="4" t="inlineStr">
        <is>
          <t>1</t>
        </is>
      </c>
      <c r="E61" s="5" t="inlineStr">
        <is>
          <t>17.000,00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=HYPERLINK("https://rossileiloes.com.br/lote/detalhe/49881", "507")</f>
      </c>
      <c r="B62" s="4" t="s">
        <f>=HYPERLINK("https://rossileiloes.com.br/lote/detalhe/49881", " Outdoor 6x4. Com torre/ Pé direito")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4.990,00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=HYPERLINK("https://rossileiloes.com.br/lote/detalhe/49879", "508")</f>
      </c>
      <c r="B63" s="4" t="s">
        <f>=HYPERLINK("https://rossileiloes.com.br/lote/detalhe/49879", " Compressor parafuso kaeser M38. Diesel. 3 cilindros. Ano Fab 2001")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=HYPERLINK("https://rossileiloes.com.br/lote/detalhe/49880", "509")</f>
      </c>
      <c r="B64" s="4" t="s">
        <f>=HYPERLINK("https://rossileiloes.com.br/lote/detalhe/49880", "CAÇAMBA PARA CAMINHÃO TRUCK")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=HYPERLINK("https://rossileiloes.com.br/lote/detalhe/49908", "510")</f>
      </c>
      <c r="B65" s="4" t="s">
        <f>=HYPERLINK("https://rossileiloes.com.br/lote/detalhe/49908", " Arado. Marca Líder. 3 Discos")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1.200,00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=HYPERLINK("https://rossileiloes.com.br/lote/detalhe/49911", "511")</f>
      </c>
      <c r="B66" s="4" t="s">
        <f>=HYPERLINK("https://rossileiloes.com.br/lote/detalhe/49911", " Caixote para Semi-reboque de Cana Picada. Ano 1995. Comprimento: 10 m")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4.500,00</t>
        </is>
      </c>
      <c r="F6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2026-06-06T23:43:26.00Z</dcterms:created>
  <dc:creator>Tellks Tecnologia</dc:creator>
  <cp:revision>0</cp:revision>
</cp:coreProperties>
</file>