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GRANEL. * SILOS * TORRE ESTAIADA * IMPLEMENTOS AGRÍCOLAS DIVS.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=HYPERLINK("https://rossileiloes.com.br/lote/detalhe/55401", "001")</f>
      </c>
      <c r="B11" s="4" t="s">
        <f>=HYPERLINK("https://rossileiloes.com.br/lote/detalhe/55401", " CARRETA TANQUE 5000 LTS PATRIM:  434")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=HYPERLINK("https://rossileiloes.com.br/lote/detalhe/55400", "002")</f>
      </c>
      <c r="B12" s="4" t="s">
        <f>=HYPERLINK("https://rossileiloes.com.br/lote/detalhe/55400", " CARRETA DE METAL BASCULANTE PATRIM:  494")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=HYPERLINK("https://rossileiloes.com.br/lote/detalhe/55402", "003")</f>
      </c>
      <c r="B13" s="4" t="s">
        <f>=HYPERLINK("https://rossileiloes.com.br/lote/detalhe/55402", " DESTERRACIADOR HIDRÁULICO 14 DISCOS PATRIM:  505")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=HYPERLINK("https://rossileiloes.com.br/lote/detalhe/55399", "005")</f>
      </c>
      <c r="B14" s="4" t="s">
        <f>=HYPERLINK("https://rossileiloes.com.br/lote/detalhe/55399", " PLANTADEIRA MAGNUM 2800 PATRIM:  549")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=HYPERLINK("https://rossileiloes.com.br/lote/detalhe/55403", "006")</f>
      </c>
      <c r="B15" s="4" t="s">
        <f>=HYPERLINK("https://rossileiloes.com.br/lote/detalhe/55403", " GRADE SEMI ARADORA CONTROLE REMOTO 24 DISCOS PATRIM:  565")</f>
      </c>
      <c r="C15" s="4" t="inlineStr">
        <is>
          <t>Vendido</t>
        </is>
      </c>
      <c r="D15" s="4" t="inlineStr">
        <is>
          <t>14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=HYPERLINK("https://rossileiloes.com.br/lote/detalhe/55392", "007")</f>
      </c>
      <c r="B16" s="4" t="s">
        <f>=HYPERLINK("https://rossileiloes.com.br/lote/detalhe/55392", " PLANTADEIRA SEMEADEIRA JUMIL JM 13,  1975, N.SERIE: 2035 PATRIM:  569")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=HYPERLINK("https://rossileiloes.com.br/lote/detalhe/55398", "008")</f>
      </c>
      <c r="B17" s="4" t="s">
        <f>=HYPERLINK("https://rossileiloes.com.br/lote/detalhe/55398", " CONJUNTO MOTOBOMBA PATRIM:  672")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=HYPERLINK("https://rossileiloes.com.br/lote/detalhe/55388", "009")</f>
      </c>
      <c r="B18" s="4" t="s">
        <f>=HYPERLINK("https://rossileiloes.com.br/lote/detalhe/55388", " COLHEDEIRA FORRAGENS COLHIMENTA 3000,  ANO: 2004, N. SÉRIE: 4010 PATRIM:  806")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=HYPERLINK("https://rossileiloes.com.br/lote/detalhe/55397", "010")</f>
      </c>
      <c r="B19" s="4" t="s">
        <f>=HYPERLINK("https://rossileiloes.com.br/lote/detalhe/55397", " BOMBA D´AGUA, N; SÉRIE:  457253 PATRIM:  861")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=HYPERLINK("https://rossileiloes.com.br/lote/detalhe/55393", "011")</f>
      </c>
      <c r="B20" s="4" t="s">
        <f>=HYPERLINK("https://rossileiloes.com.br/lote/detalhe/55393", " PULVERIZADOR HIDRÁULICO CONDOR PEC 600 LTS, ANO: 2004 PATRIM:  891")</f>
      </c>
      <c r="C20" s="4" t="inlineStr">
        <is>
          <t>Vendido</t>
        </is>
      </c>
      <c r="D20" s="4" t="inlineStr">
        <is>
          <t>29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=HYPERLINK("https://rossileiloes.com.br/lote/detalhe/55396", "012")</f>
      </c>
      <c r="B21" s="4" t="s">
        <f>=HYPERLINK("https://rossileiloes.com.br/lote/detalhe/55396", " CONJUNTO PENEIRÃO CLASSIFICADOR DE GRÃOS PATRIM:  2839")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=HYPERLINK("https://rossileiloes.com.br/lote/detalhe/55386", "013")</f>
      </c>
      <c r="B22" s="4" t="s">
        <f>=HYPERLINK("https://rossileiloes.com.br/lote/detalhe/55386", " PLANTADEIRA MAGNUM 2800 8L, N; SÉRIE: 8000126793 PATRIM:  4267")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=HYPERLINK("https://rossileiloes.com.br/lote/detalhe/55391", "014")</f>
      </c>
      <c r="B23" s="4" t="s">
        <f>=HYPERLINK("https://rossileiloes.com.br/lote/detalhe/55391", " Torre estaiada com 35 módulos galvanizados de 3 metros Por 60 cm de largura, totalizando 105 metros de altura PATRIM:  9332")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=HYPERLINK("https://rossileiloes.com.br/lote/detalhe/55385", "015")</f>
      </c>
      <c r="B24" s="4" t="s">
        <f>=HYPERLINK("https://rossileiloes.com.br/lote/detalhe/55385", " 2 TVS 14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=HYPERLINK("https://rossileiloes.com.br/lote/detalhe/55390", "016")</f>
      </c>
      <c r="B25" s="4" t="s">
        <f>=HYPERLINK("https://rossileiloes.com.br/lote/detalhe/55390", " TRANSMISSOR BTA 10000 C/ TRANSMISSOR DE ENERGIA")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=HYPERLINK("https://rossileiloes.com.br/lote/detalhe/55389", "017")</f>
      </c>
      <c r="B26" s="4" t="s">
        <f>=HYPERLINK("https://rossileiloes.com.br/lote/detalhe/55389", " TRANSFORMADOR")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=HYPERLINK("https://rossileiloes.com.br/lote/detalhe/55395", "018")</f>
      </c>
      <c r="B27" s="4" t="s">
        <f>=HYPERLINK("https://rossileiloes.com.br/lote/detalhe/55395", "LOTE COM  02 SILO - sucateados. 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=HYPERLINK("https://rossileiloes.com.br/lote/detalhe/55394", "020")</f>
      </c>
      <c r="B28" s="4" t="s">
        <f>=HYPERLINK("https://rossileiloes.com.br/lote/detalhe/55394", " Carreta Graneleira 3 Eixos, Marca: RANDON SR CA, Ano: 1985/1985, PLACA:  KAW-3763, RENAVAM: 00122121872, CHASSI: 64205.  PATRIM:  490")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=HYPERLINK("https://rossileiloes.com.br/lote/detalhe/55387", "021")</f>
      </c>
      <c r="B29" s="4" t="s">
        <f>=HYPERLINK("https://rossileiloes.com.br/lote/detalhe/55387", " LOTE COM 03 SILO; DIÂMETRO: 10 M, ALTURA: 8,5 M. INTERLIGADOS.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=HYPERLINK("https://rossileiloes.com.br/lote/detalhe/55406", "024")</f>
      </c>
      <c r="B30" s="4" t="s">
        <f>=HYPERLINK("https://rossileiloes.com.br/lote/detalhe/55406", " BICO DIVISOR MILHO JOHN DEERE AH168314")</f>
      </c>
      <c r="C30" s="4" t="inlineStr">
        <is>
          <t>Vendido</t>
        </is>
      </c>
      <c r="D30" s="4" t="inlineStr">
        <is>
          <t>4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=HYPERLINK("https://rossileiloes.com.br/lote/detalhe/55409", "025")</f>
      </c>
      <c r="B31" s="4" t="s">
        <f>=HYPERLINK("https://rossileiloes.com.br/lote/detalhe/55409", " CAIXA DE ENGRENAGEM JOHN DEERE DQ23695")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=HYPERLINK("https://rossileiloes.com.br/lote/detalhe/55407", "026")</f>
      </c>
      <c r="B32" s="4" t="s">
        <f>=HYPERLINK("https://rossileiloes.com.br/lote/detalhe/55407", " FITA DE AÇO INOX 3/4 x 0,5 MM (102 PEÇAS)")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=HYPERLINK("https://rossileiloes.com.br/lote/detalhe/55408", "027")</f>
      </c>
      <c r="B33" s="4" t="s">
        <f>=HYPERLINK("https://rossileiloes.com.br/lote/detalhe/55408", " PLANTADEIRA JOHN DEERE 9209 PATRIM:  975")</f>
      </c>
      <c r="C33" s="4" t="inlineStr">
        <is>
          <t>Vendido</t>
        </is>
      </c>
      <c r="D33" s="4" t="inlineStr">
        <is>
          <t>50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=HYPERLINK("https://rossileiloes.com.br/lote/detalhe/55410", "028")</f>
      </c>
      <c r="B34" s="4" t="s">
        <f>=HYPERLINK("https://rossileiloes.com.br/lote/detalhe/55410", " CARRETA REBOQUE PLATAFORMA 8 LINHAS com PLATAFORMA 8 LINHAS, ANO: 2002, ANO: 2005 PATRIM:  727 e 1303")</f>
      </c>
      <c r="C34" s="4" t="inlineStr">
        <is>
          <t>Vendido</t>
        </is>
      </c>
      <c r="D34" s="4" t="inlineStr">
        <is>
          <t>58</t>
        </is>
      </c>
      <c r="E34" s="5" t="inlineStr">
        <is>
          <t>12.800,00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=HYPERLINK("https://rossileiloes.com.br/lote/detalhe/55411", "029")</f>
      </c>
      <c r="B35" s="4" t="s">
        <f>=HYPERLINK("https://rossileiloes.com.br/lote/detalhe/55411", " 2 Misturadores ,")</f>
      </c>
      <c r="C35" s="4" t="inlineStr">
        <is>
          <t>Vendido</t>
        </is>
      </c>
      <c r="D35" s="4" t="inlineStr">
        <is>
          <t>46</t>
        </is>
      </c>
      <c r="E35" s="5" t="inlineStr">
        <is>
          <t>12.250,00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=HYPERLINK("https://rossileiloes.com.br/lote/detalhe/55412", "030")</f>
      </c>
      <c r="B36" s="4" t="s">
        <f>=HYPERLINK("https://rossileiloes.com.br/lote/detalhe/55412", " Diversos equipamentos contendo: 2 caixas de armazenamento, Painel de comando dos silos, Parte interna do elevador de descarga do secador, 3 elevadores, ciclones da caixa de armazenamento, Gaiuta cobertura, Pré limpeza dos silos, Correia transportadora de 10 metros, Pré limpeza completa com ciclone,")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2026-04-24T10:53:42.00Z</dcterms:created>
  <dc:creator>Tellks Tecnologia</dc:creator>
  <cp:revision>0</cp:revision>
</cp:coreProperties>
</file>